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75" yWindow="65371" windowWidth="10455" windowHeight="9495" activeTab="4"/>
  </bookViews>
  <sheets>
    <sheet name="Պետ.բուհեր" sheetId="1" r:id="rId1"/>
    <sheet name="Ոչ պետ.բուհեր" sheetId="2" r:id="rId2"/>
    <sheet name="Միջազգ." sheetId="3" r:id="rId3"/>
    <sheet name="Քոլեջներ" sheetId="4" r:id="rId4"/>
    <sheet name="ԸՆԴԱՄԵՆԸ" sheetId="5" r:id="rId5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B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<sst xmlns="http://schemas.openxmlformats.org/spreadsheetml/2006/main" count="248" uniqueCount="143">
  <si>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</si>
  <si>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</t>
  </si>
  <si>
    <t>Երևանի պետական համալսարան</t>
  </si>
  <si>
    <t>Երևանի թատրոնի և կինոյի պետական ինստիտուտ</t>
  </si>
  <si>
    <t>Երևանի Հերացու անվ.պետական բժշկական համալսարան</t>
  </si>
  <si>
    <t>Հայաստանում Ֆրանսիական համալսարան</t>
  </si>
  <si>
    <t>Հայաստանի Ամերիկյան համալսարան</t>
  </si>
  <si>
    <t>Քոլեջի անվանումը</t>
  </si>
  <si>
    <t>ԸՆԴԱՄԵՆԸ</t>
  </si>
  <si>
    <t>Բուհի անվանումը</t>
  </si>
  <si>
    <t>Գիտությունների Ազգային ակադեմիա</t>
  </si>
  <si>
    <t>Վրաստան</t>
  </si>
  <si>
    <t>ՌԴ</t>
  </si>
  <si>
    <t>Իրան</t>
  </si>
  <si>
    <t>Սիրիա</t>
  </si>
  <si>
    <t>Ուկրաինա</t>
  </si>
  <si>
    <t>Թուրքմենստան</t>
  </si>
  <si>
    <t>Ֆրանսիա</t>
  </si>
  <si>
    <t>ԱՄՆ</t>
  </si>
  <si>
    <t>Լիբանան</t>
  </si>
  <si>
    <t>Բելառուսիա</t>
  </si>
  <si>
    <t>Թուրքիա</t>
  </si>
  <si>
    <t>Կիպրոս</t>
  </si>
  <si>
    <t>Ղազախստան</t>
  </si>
  <si>
    <t>Հունաստան</t>
  </si>
  <si>
    <t>Լեհաստան</t>
  </si>
  <si>
    <t>Իրաք</t>
  </si>
  <si>
    <t>Եգիպտոս</t>
  </si>
  <si>
    <t>Կանադա</t>
  </si>
  <si>
    <t>Հորդանան</t>
  </si>
  <si>
    <t>Ուզբեկստան</t>
  </si>
  <si>
    <t>Բելառուս</t>
  </si>
  <si>
    <t>Մովսես Խորենացու անվան համալսարան</t>
  </si>
  <si>
    <t>Գերմանիա</t>
  </si>
  <si>
    <t>Գավառի պետական համալսարան</t>
  </si>
  <si>
    <t>Ավստրալիա</t>
  </si>
  <si>
    <t>Արտաքին տնտեսական կապերի համալսարան</t>
  </si>
  <si>
    <t>Ռուսաստան</t>
  </si>
  <si>
    <t>Իսրայել</t>
  </si>
  <si>
    <t xml:space="preserve">ՏԵՂԵԿՈՒԹՅՈՒՆՆԵՐ </t>
  </si>
  <si>
    <t>ՏԵՂԵԿՈՒԹՅՈՒՆՆԵՐ</t>
  </si>
  <si>
    <t>Հայաստանի ազգային ագրարային համալսարան</t>
  </si>
  <si>
    <t>Հայկական բժշկական իստիտուտ</t>
  </si>
  <si>
    <t>ՀՀ մասնակցությամբ միջազգային բուհերում ուսանող սփյուռքահայերի վերաբերյալ</t>
  </si>
  <si>
    <t>Խ.Աբովյանի անվ.հայկ.պետ.մանկավարժ. համալս.</t>
  </si>
  <si>
    <t>Երևանի Կոմիտասի անվ.պետական կոնսերվատորիա</t>
  </si>
  <si>
    <t>Գյումրիի Պրոգրես համալսարան</t>
  </si>
  <si>
    <t>Ընդամենը</t>
  </si>
  <si>
    <t>Աղյուսակ 3</t>
  </si>
  <si>
    <t>ՀՀ միջին մասնագիտական ուսումնական հաստատութուններում ուսանող սփյուռքահայերի վերաբերյալ</t>
  </si>
  <si>
    <t>Աղյուսակ 4</t>
  </si>
  <si>
    <t>Երկիր</t>
  </si>
  <si>
    <t>Պետական բուհեր</t>
  </si>
  <si>
    <t>Ոչ պետական բուհեր</t>
  </si>
  <si>
    <t>Միջազգային բուհեր</t>
  </si>
  <si>
    <t>Քոլեջներ</t>
  </si>
  <si>
    <t>Տուրիզմի հայկական ինստիտուտ</t>
  </si>
  <si>
    <t>Շվեդիա</t>
  </si>
  <si>
    <t>Մոլդովիա</t>
  </si>
  <si>
    <t>Տաջիկստան</t>
  </si>
  <si>
    <t>Հայբուսակ Համալսարան</t>
  </si>
  <si>
    <t>Մեծ Բրիտանիա</t>
  </si>
  <si>
    <t>Բրազիլիա</t>
  </si>
  <si>
    <t>Լոմոնոսովի անվան համալսարան</t>
  </si>
  <si>
    <t>Երևանի պետական հենակետային բժշկական քոլեջ</t>
  </si>
  <si>
    <t>Երևանի ճարտ. և շին. պետ. համալսարանի քոլեջ</t>
  </si>
  <si>
    <t>Ռ. Մելիքյանի անվան երաժշտական ուսումնարան</t>
  </si>
  <si>
    <t>Երևանի Աճեմյանի անվան պետական քոլեջ</t>
  </si>
  <si>
    <t>Գյումրու պետական բժշկական քոլեջ</t>
  </si>
  <si>
    <t>Երևանի հումանիտար տեխնիկական քոլեջ</t>
  </si>
  <si>
    <t>Երևանի պետական հումանիտար քոլեջ</t>
  </si>
  <si>
    <t>Գյումրու պետական տեխնիկական քոլեջ</t>
  </si>
  <si>
    <t>Մեղրու պետական քոլեջ</t>
  </si>
  <si>
    <t>Վանաձորի պետական բժշկական քոլեջ</t>
  </si>
  <si>
    <t>Լատվիա</t>
  </si>
  <si>
    <t>Նիդեռլանդներ</t>
  </si>
  <si>
    <t>Ռումինաիա</t>
  </si>
  <si>
    <t>Վանիա Աբրահամի Փօլատեանին</t>
  </si>
  <si>
    <t>Մենեջմենթի համալսարան</t>
  </si>
  <si>
    <t>Հյուսիսային համալսարան</t>
  </si>
  <si>
    <t>Ուրուգվայ</t>
  </si>
  <si>
    <t>Եվրոպական համալսարան</t>
  </si>
  <si>
    <t>Բելգիա</t>
  </si>
  <si>
    <t>Առնո Բաբաջանյանի անվան քոլեջ</t>
  </si>
  <si>
    <t>Ռումինիա</t>
  </si>
  <si>
    <t>Երևանի պետական տնտեսագիտական համալսարան</t>
  </si>
  <si>
    <t>Երևանի Վ.Բրյուսովի անվ.պետական լեզվահասարակագիտական համալսարան</t>
  </si>
  <si>
    <t>Հայաստանի ազգային պոլիտեխնիկական համալսարան</t>
  </si>
  <si>
    <t>Ֆիզիկական կուլտուրայի և սպորտի պետական ինստիտուտ</t>
  </si>
  <si>
    <t>Շիրակի պետական համալսարան համալսարան</t>
  </si>
  <si>
    <t>Վանաձորի Հ.Թումանյանի անվան պետական համալսարան</t>
  </si>
  <si>
    <t xml:space="preserve"> Ճարտարապետության և շինարարության Հայաստանի ազգային համալսարան</t>
  </si>
  <si>
    <t>Հայ-Ռուսական   համալսարան</t>
  </si>
  <si>
    <t>Քուվեյթ</t>
  </si>
  <si>
    <t>Շվեյցարիա</t>
  </si>
  <si>
    <t>Կիրգիզստան</t>
  </si>
  <si>
    <t>Ղըրղստան</t>
  </si>
  <si>
    <t>2020-2021ուս. տարում ՀՀ ուսումնական հաստատություններում սովորող սփյուռքահայերի վերաբերյալ</t>
  </si>
  <si>
    <t xml:space="preserve">Աբովյանի պետական էներգետիկական քոլեջ </t>
  </si>
  <si>
    <t>Աբովյանի բազմագործառութային պետքոլեջ</t>
  </si>
  <si>
    <t>Երևանի մշակույթի և արվեստի պետական քոլեջ</t>
  </si>
  <si>
    <t>Սևանի բազմագործառութային քոլեջ</t>
  </si>
  <si>
    <t>Մասիսի պետգյուղատնտեսական քոլեջ</t>
  </si>
  <si>
    <t>Երևանի Զարդարվեստի արհ. Պետուսումնարան</t>
  </si>
  <si>
    <t>Էջմիածնի Վ. Համազասպյանի անվ. Պետքոլեջ</t>
  </si>
  <si>
    <t>Արարատի պետական բժշկական քոլեջ</t>
  </si>
  <si>
    <t>Արարատի պետական քոլեջ</t>
  </si>
  <si>
    <t>Արմավիրի պետական բժշկական քոլեջ</t>
  </si>
  <si>
    <t>Վանաձորի պետական գյուղատնտեսական քոլեջ</t>
  </si>
  <si>
    <t>Արմավիրի արվեստի պետական քոլեջ</t>
  </si>
  <si>
    <t>Գյումրու օլիմպական Հ.Պ.Մ.Ք.</t>
  </si>
  <si>
    <t>Գավառի պետական գյուղատնտեսական քոլեջ</t>
  </si>
  <si>
    <t>Գյումրու թիվ 4 արհեստագործ. Պետուսումնարան</t>
  </si>
  <si>
    <t>Երևանի թիվ 8 արհեստագ. պետուսումնարան</t>
  </si>
  <si>
    <t>Երևանի թեթև արդյունաբերության պետքոլեջ</t>
  </si>
  <si>
    <t>Երևանի պարարվեստի պետ. Քոլեջ</t>
  </si>
  <si>
    <t>Երևանի թիվ 1 տարածաշրջանային պետքոլեջ</t>
  </si>
  <si>
    <t>Երևանի պետական տեխնոլոգիական քոլեջ</t>
  </si>
  <si>
    <t>Կոտայքի տարածաշրջանային քոլեջ</t>
  </si>
  <si>
    <t>Մխիթար Սեբաստացի կրթահամալիր</t>
  </si>
  <si>
    <t>Շիրակի տարածաշրջանային պետքոլեջ</t>
  </si>
  <si>
    <t>Սյունիքի տարածաշրջանային պետքոլեջ</t>
  </si>
  <si>
    <t>Ս. Գրիգոր Լուսավորիչ բժշկական քոլեջ</t>
  </si>
  <si>
    <t>Վայոց Ձորի տարածաշրջանային պետքոլեջ</t>
  </si>
  <si>
    <t>Հայ-հունական քոլեջ</t>
  </si>
  <si>
    <t>Հայաստանում ֆրանսիական քոլեջ հիմնադրամ</t>
  </si>
  <si>
    <t>Երևանի ինֆորմատիկայի պետական քոլեջ</t>
  </si>
  <si>
    <t>Փ. Թերլեմեզյանի անվ. Գեղարվ. պետքոլեջ</t>
  </si>
  <si>
    <t>Երևանի հայ-ամերիկյան Էրեբունի քոլեջ</t>
  </si>
  <si>
    <t>Արարատի տարածաշրջանային պետական քոլեջ</t>
  </si>
  <si>
    <t>Մխիթար Գոշ հայ-ռուս. Համալսարան</t>
  </si>
  <si>
    <t>Ուրարտու համալսարան</t>
  </si>
  <si>
    <t>Տերնոպոլի համալսարան</t>
  </si>
  <si>
    <t>Մոլդովա</t>
  </si>
  <si>
    <t>Մոնտենեգրո</t>
  </si>
  <si>
    <t>Աբխազիա</t>
  </si>
  <si>
    <t xml:space="preserve">Գերմաիա  </t>
  </si>
  <si>
    <t>Երևանի  թ. 6 արհեստագործական պետական ուսումնարան</t>
  </si>
  <si>
    <t>Պորտուգալիա</t>
  </si>
  <si>
    <t>ՀՀ դիվ. Ընտանիք</t>
  </si>
  <si>
    <t xml:space="preserve">ՀՀ </t>
  </si>
  <si>
    <t>2020-2021ուս. տարում ՀՀ պետական բուհերում սովորող սփյուռքահայերի վերաբերյալ</t>
  </si>
  <si>
    <t>2020-2021 ուս. տարում ոչ պետական բուհերում սովորող սփյուռքահայերի վերաբերյալ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</si>
</sst>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2"/>
      <name val="Times Armenian"/>
      <family val="0"/>
    </font>
    <font>
      <b/>
      <sz val="12"/>
      <name val="Times Armenian"/>
      <family val="1"/>
    </font>
    <font>
      <sz val="8"/>
      <name val="Times Armenian"/>
      <family val="1"/>
    </font>
    <font>
      <sz val="11"/>
      <name val="Times Armenian"/>
      <family val="1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sz val="10"/>
      <name val="Times Armenian"/>
      <family val="1"/>
    </font>
    <font>
      <b/>
      <sz val="10"/>
      <name val="Times Armenian"/>
      <family val="1"/>
    </font>
    <font>
      <b/>
      <i/>
      <sz val="10"/>
      <name val="System Arm"/>
      <family val="2"/>
    </font>
    <font>
      <b/>
      <i/>
      <sz val="10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GHEA Grapalat"/>
      <family val="3"/>
    </font>
    <font>
      <sz val="14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8"/>
      <name val="Tahoma"/>
      <family val="2"/>
    </font>
    <font>
      <b/>
      <sz val="8"/>
      <name val="Tahoma"/>
      <family val="2"/>
    </font>
    <font>
      <b/>
      <sz val="10"/>
      <name val="GHEA Grapalat"/>
      <family val="3"/>
    </font>
    <font>
      <sz val="10"/>
      <color indexed="9"/>
      <name val="GHEA Grapalat"/>
      <family val="3"/>
    </font>
    <font>
      <b/>
      <sz val="10"/>
      <color indexed="9"/>
      <name val="GHEA Grapalat"/>
      <family val="3"/>
    </font>
    <font>
      <b/>
      <i/>
      <sz val="12"/>
      <name val="GHEA Grapalat"/>
      <family val="3"/>
    </font>
    <font>
      <b/>
      <sz val="12"/>
      <name val="GHEA Grapalat"/>
      <family val="3"/>
    </font>
    <font>
      <sz val="14"/>
      <name val="Times Armenian"/>
      <family val="1"/>
    </font>
    <font>
      <sz val="12"/>
      <color indexed="9"/>
      <name val="Times Armenian"/>
      <family val="1"/>
    </font>
    <font>
      <b/>
      <i/>
      <sz val="12"/>
      <name val="Times Armenian"/>
      <family val="1"/>
    </font>
    <font>
      <b/>
      <sz val="14"/>
      <name val="Times Armenian"/>
      <family val="1"/>
    </font>
    <font>
      <b/>
      <i/>
      <sz val="14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name val="Times Armeni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textRotation="90" wrapText="1"/>
    </xf>
    <xf numFmtId="0" fontId="7" fillId="0" borderId="0" xfId="0" applyFont="1" applyBorder="1" applyAlignment="1">
      <alignment horizontal="center" textRotation="90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textRotation="90" wrapText="1"/>
    </xf>
    <xf numFmtId="0" fontId="7" fillId="0" borderId="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right" vertical="top" wrapText="1"/>
    </xf>
    <xf numFmtId="0" fontId="30" fillId="0" borderId="10" xfId="0" applyFont="1" applyFill="1" applyBorder="1" applyAlignment="1">
      <alignment horizontal="right" wrapText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right" vertical="top" wrapText="1"/>
    </xf>
    <xf numFmtId="0" fontId="34" fillId="0" borderId="0" xfId="0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1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/>
    </xf>
    <xf numFmtId="0" fontId="30" fillId="0" borderId="0" xfId="0" applyFont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0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34" fillId="24" borderId="10" xfId="0" applyFont="1" applyFill="1" applyBorder="1" applyAlignment="1">
      <alignment horizontal="right" vertical="top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  <xf numFmtId="0" fontId="34" fillId="24" borderId="10" xfId="0" applyFont="1" applyFill="1" applyBorder="1" applyAlignment="1">
      <alignment horizontal="right" wrapText="1"/>
    </xf>
    <xf numFmtId="0" fontId="34" fillId="0" borderId="11" xfId="0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center" wrapText="1"/>
    </xf>
    <xf numFmtId="0" fontId="38" fillId="25" borderId="10" xfId="0" applyFont="1" applyFill="1" applyBorder="1" applyAlignment="1">
      <alignment horizontal="center" textRotation="90" wrapText="1"/>
    </xf>
    <xf numFmtId="0" fontId="31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right" vertical="top" wrapText="1"/>
    </xf>
    <xf numFmtId="0" fontId="38" fillId="24" borderId="12" xfId="0" applyFont="1" applyFill="1" applyBorder="1" applyAlignment="1">
      <alignment horizontal="right" vertical="top" wrapText="1"/>
    </xf>
    <xf numFmtId="0" fontId="31" fillId="0" borderId="10" xfId="0" applyFont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0" xfId="0" applyFont="1" applyBorder="1" applyAlignment="1">
      <alignment horizontal="right" vertical="top" wrapText="1"/>
    </xf>
    <xf numFmtId="0" fontId="38" fillId="24" borderId="10" xfId="0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0" fontId="31" fillId="26" borderId="10" xfId="0" applyFont="1" applyFill="1" applyBorder="1" applyAlignment="1">
      <alignment horizontal="center" textRotation="90" wrapText="1"/>
    </xf>
    <xf numFmtId="0" fontId="31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 horizontal="right" vertical="top" wrapText="1"/>
    </xf>
    <xf numFmtId="0" fontId="0" fillId="0" borderId="12" xfId="0" applyFont="1" applyBorder="1" applyAlignment="1">
      <alignment/>
    </xf>
    <xf numFmtId="0" fontId="38" fillId="26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38" fillId="26" borderId="10" xfId="0" applyFont="1" applyFill="1" applyBorder="1" applyAlignment="1">
      <alignment wrapText="1"/>
    </xf>
    <xf numFmtId="0" fontId="38" fillId="26" borderId="10" xfId="0" applyFont="1" applyFill="1" applyBorder="1" applyAlignment="1">
      <alignment horizontal="right" vertical="top" wrapText="1"/>
    </xf>
    <xf numFmtId="0" fontId="39" fillId="0" borderId="0" xfId="0" applyFont="1" applyAlignment="1">
      <alignment/>
    </xf>
    <xf numFmtId="0" fontId="40" fillId="0" borderId="0" xfId="0" applyFont="1" applyBorder="1" applyAlignment="1">
      <alignment/>
    </xf>
    <xf numFmtId="0" fontId="38" fillId="0" borderId="10" xfId="0" applyFont="1" applyFill="1" applyBorder="1" applyAlignment="1">
      <alignment horizontal="center" textRotation="90" wrapText="1"/>
    </xf>
    <xf numFmtId="0" fontId="37" fillId="0" borderId="11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top" wrapText="1"/>
    </xf>
    <xf numFmtId="0" fontId="38" fillId="24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42" fillId="0" borderId="0" xfId="0" applyFont="1" applyFill="1" applyAlignment="1">
      <alignment/>
    </xf>
    <xf numFmtId="0" fontId="27" fillId="25" borderId="10" xfId="0" applyFont="1" applyFill="1" applyBorder="1" applyAlignment="1">
      <alignment horizontal="center" textRotation="90" wrapText="1"/>
    </xf>
    <xf numFmtId="0" fontId="43" fillId="25" borderId="11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right" vertical="top" wrapText="1"/>
    </xf>
    <xf numFmtId="0" fontId="27" fillId="24" borderId="12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right" vertical="top" wrapText="1"/>
    </xf>
    <xf numFmtId="0" fontId="27" fillId="0" borderId="10" xfId="0" applyFont="1" applyBorder="1" applyAlignment="1">
      <alignment horizontal="right" vertical="top" wrapText="1"/>
    </xf>
    <xf numFmtId="0" fontId="27" fillId="24" borderId="10" xfId="0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wrapText="1"/>
    </xf>
    <xf numFmtId="0" fontId="34" fillId="0" borderId="10" xfId="0" applyFont="1" applyBorder="1" applyAlignment="1">
      <alignment horizontal="right" vertical="top" wrapText="1"/>
    </xf>
    <xf numFmtId="0" fontId="34" fillId="0" borderId="10" xfId="0" applyFont="1" applyFill="1" applyBorder="1" applyAlignment="1">
      <alignment wrapText="1"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1" fillId="0" borderId="12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31" fillId="24" borderId="12" xfId="0" applyFont="1" applyFill="1" applyBorder="1" applyAlignment="1">
      <alignment horizontal="right" vertical="top" wrapText="1"/>
    </xf>
    <xf numFmtId="0" fontId="38" fillId="0" borderId="10" xfId="0" applyFont="1" applyBorder="1" applyAlignment="1">
      <alignment horizontal="right" vertical="top" wrapText="1"/>
    </xf>
    <xf numFmtId="0" fontId="38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47" fillId="0" borderId="10" xfId="0" applyFont="1" applyFill="1" applyBorder="1" applyAlignment="1">
      <alignment wrapText="1"/>
    </xf>
    <xf numFmtId="0" fontId="34" fillId="24" borderId="13" xfId="0" applyFont="1" applyFill="1" applyBorder="1" applyAlignment="1">
      <alignment horizontal="center"/>
    </xf>
    <xf numFmtId="0" fontId="34" fillId="24" borderId="14" xfId="0" applyFont="1" applyFill="1" applyBorder="1" applyAlignment="1">
      <alignment horizontal="center"/>
    </xf>
    <xf numFmtId="0" fontId="38" fillId="0" borderId="10" xfId="0" applyFont="1" applyBorder="1" applyAlignment="1">
      <alignment wrapText="1"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7" fillId="25" borderId="15" xfId="0" applyFont="1" applyFill="1" applyBorder="1" applyAlignment="1">
      <alignment horizontal="center" textRotation="90" wrapText="1"/>
    </xf>
    <xf numFmtId="0" fontId="43" fillId="25" borderId="16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right" vertical="top" wrapText="1"/>
    </xf>
    <xf numFmtId="0" fontId="38" fillId="25" borderId="15" xfId="0" applyFont="1" applyFill="1" applyBorder="1" applyAlignment="1">
      <alignment horizontal="center" textRotation="90" wrapText="1"/>
    </xf>
    <xf numFmtId="0" fontId="37" fillId="25" borderId="16" xfId="0" applyFont="1" applyFill="1" applyBorder="1" applyAlignment="1">
      <alignment horizontal="center" wrapText="1"/>
    </xf>
    <xf numFmtId="0" fontId="38" fillId="24" borderId="12" xfId="0" applyFont="1" applyFill="1" applyBorder="1" applyAlignment="1">
      <alignment horizontal="right" vertical="center" wrapText="1"/>
    </xf>
    <xf numFmtId="0" fontId="38" fillId="0" borderId="15" xfId="0" applyFont="1" applyFill="1" applyBorder="1" applyAlignment="1">
      <alignment horizontal="center" textRotation="90" wrapText="1"/>
    </xf>
    <xf numFmtId="0" fontId="37" fillId="0" borderId="16" xfId="0" applyFont="1" applyBorder="1" applyAlignment="1">
      <alignment horizontal="right" vertical="top" wrapText="1"/>
    </xf>
    <xf numFmtId="0" fontId="34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8" fillId="2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textRotation="90"/>
    </xf>
    <xf numFmtId="0" fontId="28" fillId="0" borderId="0" xfId="0" applyFont="1" applyAlignment="1">
      <alignment horizontal="center"/>
    </xf>
    <xf numFmtId="0" fontId="31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8" fillId="24" borderId="15" xfId="0" applyFont="1" applyFill="1" applyBorder="1" applyAlignment="1">
      <alignment horizontal="center" vertical="center" textRotation="90" wrapText="1"/>
    </xf>
    <xf numFmtId="0" fontId="38" fillId="24" borderId="16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38" fillId="25" borderId="10" xfId="0" applyFont="1" applyFill="1" applyBorder="1" applyAlignment="1">
      <alignment horizontal="center" vertical="center" wrapText="1"/>
    </xf>
    <xf numFmtId="0" fontId="38" fillId="25" borderId="11" xfId="0" applyFont="1" applyFill="1" applyBorder="1" applyAlignment="1">
      <alignment horizontal="center" vertical="center" wrapText="1"/>
    </xf>
    <xf numFmtId="0" fontId="38" fillId="25" borderId="15" xfId="0" applyFont="1" applyFill="1" applyBorder="1" applyAlignment="1">
      <alignment horizontal="center" vertical="center"/>
    </xf>
    <xf numFmtId="0" fontId="38" fillId="25" borderId="16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38" fillId="24" borderId="13" xfId="0" applyFont="1" applyFill="1" applyBorder="1" applyAlignment="1">
      <alignment horizontal="center" vertical="center" wrapText="1"/>
    </xf>
    <xf numFmtId="0" fontId="38" fillId="24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 textRotation="90" wrapText="1"/>
    </xf>
    <xf numFmtId="0" fontId="27" fillId="24" borderId="16" xfId="0" applyFont="1" applyFill="1" applyBorder="1" applyAlignment="1">
      <alignment horizontal="center" vertical="center" textRotation="90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zoomScale="75" zoomScaleNormal="75" zoomScalePageLayoutView="0" workbookViewId="0" topLeftCell="A31">
      <selection activeCell="A3" sqref="A3:AI3"/>
    </sheetView>
  </sheetViews>
  <sheetFormatPr defaultColWidth="8.796875" defaultRowHeight="15"/>
  <cols>
    <col min="1" max="1" width="3.5" style="1" customWidth="1"/>
    <col min="2" max="2" width="50.59765625" style="5" customWidth="1"/>
    <col min="3" max="3" width="4.5" style="5" customWidth="1"/>
    <col min="4" max="4" width="4.8984375" style="5" customWidth="1"/>
    <col min="5" max="5" width="3.59765625" style="5" customWidth="1"/>
    <col min="6" max="6" width="4.69921875" style="5" customWidth="1"/>
    <col min="7" max="23" width="3.59765625" style="5" customWidth="1"/>
    <col min="24" max="25" width="5.09765625" style="5" customWidth="1"/>
    <col min="26" max="34" width="3.59765625" style="5" customWidth="1"/>
    <col min="35" max="35" width="6.5" style="5" customWidth="1"/>
    <col min="36" max="16384" width="9" style="1" customWidth="1"/>
  </cols>
  <sheetData>
    <row r="1" spans="22:35" ht="16.5"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s="4" customFormat="1" ht="22.5" customHeight="1">
      <c r="A2" s="133" t="s">
        <v>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4"/>
      <c r="AA2" s="134"/>
      <c r="AB2" s="134"/>
      <c r="AC2" s="134"/>
      <c r="AD2" s="134"/>
      <c r="AE2" s="134"/>
      <c r="AF2" s="134"/>
      <c r="AG2" s="134"/>
      <c r="AH2" s="134"/>
      <c r="AI2" s="134"/>
    </row>
    <row r="3" spans="1:35" s="4" customFormat="1" ht="20.25">
      <c r="A3" s="135" t="s">
        <v>141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4"/>
      <c r="AA3" s="134"/>
      <c r="AB3" s="134"/>
      <c r="AC3" s="134"/>
      <c r="AD3" s="134"/>
      <c r="AE3" s="134"/>
      <c r="AF3" s="134"/>
      <c r="AG3" s="134"/>
      <c r="AH3" s="134"/>
      <c r="AI3" s="134"/>
    </row>
    <row r="4" spans="1:36" s="4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1"/>
    </row>
    <row r="5" spans="1:36" s="4" customFormat="1" ht="96" customHeight="1">
      <c r="A5" s="126" t="s">
        <v>1</v>
      </c>
      <c r="B5" s="128" t="s">
        <v>9</v>
      </c>
      <c r="C5" s="75" t="s">
        <v>11</v>
      </c>
      <c r="D5" s="75" t="s">
        <v>12</v>
      </c>
      <c r="E5" s="75" t="s">
        <v>13</v>
      </c>
      <c r="F5" s="75" t="s">
        <v>14</v>
      </c>
      <c r="G5" s="75" t="s">
        <v>19</v>
      </c>
      <c r="H5" s="75" t="s">
        <v>15</v>
      </c>
      <c r="I5" s="75" t="s">
        <v>16</v>
      </c>
      <c r="J5" s="75" t="s">
        <v>26</v>
      </c>
      <c r="K5" s="75" t="s">
        <v>21</v>
      </c>
      <c r="L5" s="75" t="s">
        <v>22</v>
      </c>
      <c r="M5" s="75" t="s">
        <v>38</v>
      </c>
      <c r="N5" s="75" t="s">
        <v>30</v>
      </c>
      <c r="O5" s="75" t="s">
        <v>20</v>
      </c>
      <c r="P5" s="75" t="s">
        <v>23</v>
      </c>
      <c r="Q5" s="75" t="s">
        <v>18</v>
      </c>
      <c r="R5" s="75" t="s">
        <v>24</v>
      </c>
      <c r="S5" s="75" t="s">
        <v>59</v>
      </c>
      <c r="T5" s="75" t="s">
        <v>28</v>
      </c>
      <c r="U5" s="75" t="s">
        <v>29</v>
      </c>
      <c r="V5" s="75" t="s">
        <v>35</v>
      </c>
      <c r="W5" s="75" t="s">
        <v>57</v>
      </c>
      <c r="X5" s="75" t="s">
        <v>27</v>
      </c>
      <c r="Y5" s="75" t="s">
        <v>138</v>
      </c>
      <c r="Z5" s="75" t="s">
        <v>33</v>
      </c>
      <c r="AA5" s="75" t="s">
        <v>74</v>
      </c>
      <c r="AB5" s="75" t="s">
        <v>61</v>
      </c>
      <c r="AC5" s="75" t="s">
        <v>76</v>
      </c>
      <c r="AD5" s="75" t="s">
        <v>25</v>
      </c>
      <c r="AE5" s="75" t="s">
        <v>75</v>
      </c>
      <c r="AF5" s="75" t="s">
        <v>17</v>
      </c>
      <c r="AG5" s="121" t="s">
        <v>133</v>
      </c>
      <c r="AH5" s="121" t="s">
        <v>139</v>
      </c>
      <c r="AI5" s="138" t="s">
        <v>8</v>
      </c>
      <c r="AJ5" s="1"/>
    </row>
    <row r="6" spans="1:36" s="4" customFormat="1" ht="14.25" customHeight="1" thickBot="1">
      <c r="A6" s="127"/>
      <c r="B6" s="129"/>
      <c r="C6" s="76">
        <v>1</v>
      </c>
      <c r="D6" s="76">
        <v>2</v>
      </c>
      <c r="E6" s="76">
        <v>3</v>
      </c>
      <c r="F6" s="76">
        <v>4</v>
      </c>
      <c r="G6" s="76">
        <v>5</v>
      </c>
      <c r="H6" s="76">
        <v>6</v>
      </c>
      <c r="I6" s="76">
        <v>7</v>
      </c>
      <c r="J6" s="76">
        <v>8</v>
      </c>
      <c r="K6" s="76">
        <v>9</v>
      </c>
      <c r="L6" s="76">
        <v>11</v>
      </c>
      <c r="M6" s="76">
        <v>12</v>
      </c>
      <c r="N6" s="76">
        <v>13</v>
      </c>
      <c r="O6" s="76">
        <v>14</v>
      </c>
      <c r="P6" s="76">
        <v>15</v>
      </c>
      <c r="Q6" s="76">
        <v>16</v>
      </c>
      <c r="R6" s="76">
        <v>17</v>
      </c>
      <c r="S6" s="76">
        <v>18</v>
      </c>
      <c r="T6" s="76">
        <v>19</v>
      </c>
      <c r="U6" s="76">
        <v>20</v>
      </c>
      <c r="V6" s="76">
        <v>21</v>
      </c>
      <c r="W6" s="76">
        <v>22</v>
      </c>
      <c r="X6" s="76">
        <v>23</v>
      </c>
      <c r="Y6" s="76">
        <v>24</v>
      </c>
      <c r="Z6" s="76">
        <v>25</v>
      </c>
      <c r="AA6" s="76">
        <v>26</v>
      </c>
      <c r="AB6" s="76">
        <v>27</v>
      </c>
      <c r="AC6" s="76">
        <v>28</v>
      </c>
      <c r="AD6" s="76">
        <v>29</v>
      </c>
      <c r="AE6" s="76">
        <v>30</v>
      </c>
      <c r="AF6" s="76">
        <v>31</v>
      </c>
      <c r="AG6" s="122">
        <v>32</v>
      </c>
      <c r="AH6" s="122">
        <v>33</v>
      </c>
      <c r="AI6" s="139"/>
      <c r="AJ6" s="1"/>
    </row>
    <row r="7" spans="1:36" s="4" customFormat="1" ht="18" thickTop="1">
      <c r="A7" s="77">
        <v>1</v>
      </c>
      <c r="B7" s="103" t="s">
        <v>2</v>
      </c>
      <c r="C7" s="78">
        <v>103</v>
      </c>
      <c r="D7" s="78">
        <v>30</v>
      </c>
      <c r="E7" s="78">
        <v>7</v>
      </c>
      <c r="F7" s="78">
        <v>31</v>
      </c>
      <c r="G7" s="78">
        <v>8</v>
      </c>
      <c r="H7" s="78">
        <v>1</v>
      </c>
      <c r="I7" s="78"/>
      <c r="J7" s="78">
        <v>4</v>
      </c>
      <c r="K7" s="78">
        <v>2</v>
      </c>
      <c r="L7" s="78"/>
      <c r="M7" s="78">
        <v>1</v>
      </c>
      <c r="N7" s="78"/>
      <c r="O7" s="78"/>
      <c r="P7" s="78"/>
      <c r="Q7" s="78">
        <v>4</v>
      </c>
      <c r="R7" s="78"/>
      <c r="S7" s="78">
        <v>1</v>
      </c>
      <c r="T7" s="78">
        <v>1</v>
      </c>
      <c r="U7" s="78"/>
      <c r="V7" s="78">
        <v>1</v>
      </c>
      <c r="W7" s="78">
        <v>1</v>
      </c>
      <c r="X7" s="78"/>
      <c r="Y7" s="78"/>
      <c r="Z7" s="78"/>
      <c r="AA7" s="78"/>
      <c r="AB7" s="78"/>
      <c r="AC7" s="78">
        <v>1</v>
      </c>
      <c r="AD7" s="78"/>
      <c r="AE7" s="78">
        <v>1</v>
      </c>
      <c r="AF7" s="78">
        <v>1</v>
      </c>
      <c r="AG7" s="78"/>
      <c r="AH7" s="78">
        <v>2</v>
      </c>
      <c r="AI7" s="79">
        <f>SUM(C7:AH7)</f>
        <v>200</v>
      </c>
      <c r="AJ7" s="1"/>
    </row>
    <row r="8" spans="1:36" s="4" customFormat="1" ht="34.5">
      <c r="A8" s="80">
        <v>2</v>
      </c>
      <c r="B8" s="102" t="s">
        <v>44</v>
      </c>
      <c r="C8" s="81">
        <v>126</v>
      </c>
      <c r="D8" s="81">
        <v>21</v>
      </c>
      <c r="E8" s="81">
        <v>1</v>
      </c>
      <c r="F8" s="81">
        <v>3</v>
      </c>
      <c r="G8" s="81">
        <v>4</v>
      </c>
      <c r="H8" s="81">
        <v>2</v>
      </c>
      <c r="I8" s="81"/>
      <c r="J8" s="81"/>
      <c r="K8" s="81"/>
      <c r="L8" s="81"/>
      <c r="M8" s="81">
        <v>1</v>
      </c>
      <c r="N8" s="81"/>
      <c r="O8" s="81"/>
      <c r="P8" s="82"/>
      <c r="Q8" s="81">
        <v>2</v>
      </c>
      <c r="R8" s="81"/>
      <c r="S8" s="81"/>
      <c r="T8" s="81"/>
      <c r="U8" s="81"/>
      <c r="V8" s="81"/>
      <c r="W8" s="81"/>
      <c r="X8" s="81"/>
      <c r="Y8" s="81"/>
      <c r="Z8" s="81">
        <v>1</v>
      </c>
      <c r="AA8" s="81"/>
      <c r="AB8" s="81"/>
      <c r="AC8" s="81"/>
      <c r="AD8" s="81"/>
      <c r="AE8" s="81"/>
      <c r="AF8" s="81"/>
      <c r="AG8" s="78"/>
      <c r="AH8" s="78"/>
      <c r="AI8" s="79">
        <f aca="true" t="shared" si="0" ref="AI8:AI22">SUM(C8:AH8)</f>
        <v>161</v>
      </c>
      <c r="AJ8" s="1"/>
    </row>
    <row r="9" spans="1:36" s="4" customFormat="1" ht="34.5">
      <c r="A9" s="77">
        <v>3</v>
      </c>
      <c r="B9" s="102" t="s">
        <v>87</v>
      </c>
      <c r="C9" s="81">
        <v>45</v>
      </c>
      <c r="D9" s="81">
        <v>27</v>
      </c>
      <c r="E9" s="81">
        <v>4</v>
      </c>
      <c r="F9" s="81">
        <v>26</v>
      </c>
      <c r="G9" s="81">
        <v>9</v>
      </c>
      <c r="H9" s="81">
        <v>4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>
        <v>1</v>
      </c>
      <c r="Y9" s="81"/>
      <c r="Z9" s="81"/>
      <c r="AA9" s="81"/>
      <c r="AB9" s="81"/>
      <c r="AC9" s="81"/>
      <c r="AD9" s="81"/>
      <c r="AE9" s="81"/>
      <c r="AF9" s="81"/>
      <c r="AG9" s="78"/>
      <c r="AH9" s="78"/>
      <c r="AI9" s="79">
        <f t="shared" si="0"/>
        <v>116</v>
      </c>
      <c r="AJ9" s="1"/>
    </row>
    <row r="10" spans="1:36" s="4" customFormat="1" ht="34.5">
      <c r="A10" s="80">
        <v>4</v>
      </c>
      <c r="B10" s="102" t="s">
        <v>91</v>
      </c>
      <c r="C10" s="81">
        <v>34</v>
      </c>
      <c r="D10" s="81">
        <v>31</v>
      </c>
      <c r="E10" s="81">
        <v>5</v>
      </c>
      <c r="F10" s="81">
        <v>51</v>
      </c>
      <c r="G10" s="81">
        <v>8</v>
      </c>
      <c r="H10" s="81">
        <v>1</v>
      </c>
      <c r="I10" s="81"/>
      <c r="J10" s="81">
        <v>1</v>
      </c>
      <c r="K10" s="81">
        <v>2</v>
      </c>
      <c r="L10" s="81"/>
      <c r="M10" s="81"/>
      <c r="N10" s="81">
        <v>1</v>
      </c>
      <c r="O10" s="81"/>
      <c r="P10" s="81">
        <v>1</v>
      </c>
      <c r="Q10" s="81"/>
      <c r="R10" s="81"/>
      <c r="S10" s="81"/>
      <c r="T10" s="81"/>
      <c r="U10" s="81">
        <v>1</v>
      </c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78"/>
      <c r="AH10" s="78"/>
      <c r="AI10" s="79">
        <f t="shared" si="0"/>
        <v>136</v>
      </c>
      <c r="AJ10" s="1"/>
    </row>
    <row r="11" spans="1:36" s="35" customFormat="1" ht="34.5">
      <c r="A11" s="77">
        <v>5</v>
      </c>
      <c r="B11" s="102" t="s">
        <v>85</v>
      </c>
      <c r="C11" s="81">
        <v>56</v>
      </c>
      <c r="D11" s="81">
        <v>26</v>
      </c>
      <c r="E11" s="81">
        <v>2</v>
      </c>
      <c r="F11" s="81">
        <v>7</v>
      </c>
      <c r="G11" s="81"/>
      <c r="H11" s="81"/>
      <c r="I11" s="81"/>
      <c r="J11" s="81">
        <v>1</v>
      </c>
      <c r="K11" s="81"/>
      <c r="L11" s="81"/>
      <c r="M11" s="81"/>
      <c r="N11" s="81"/>
      <c r="O11" s="81">
        <v>1</v>
      </c>
      <c r="P11" s="81">
        <v>1</v>
      </c>
      <c r="Q11" s="81"/>
      <c r="R11" s="81">
        <v>1</v>
      </c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78"/>
      <c r="AH11" s="78"/>
      <c r="AI11" s="79">
        <f t="shared" si="0"/>
        <v>95</v>
      </c>
      <c r="AJ11" s="3"/>
    </row>
    <row r="12" spans="1:36" s="35" customFormat="1" ht="34.5">
      <c r="A12" s="80">
        <v>6</v>
      </c>
      <c r="B12" s="102" t="s">
        <v>86</v>
      </c>
      <c r="C12" s="81">
        <v>41</v>
      </c>
      <c r="D12" s="81">
        <v>31</v>
      </c>
      <c r="E12" s="81">
        <v>1</v>
      </c>
      <c r="F12" s="81">
        <v>20</v>
      </c>
      <c r="G12" s="81">
        <v>4</v>
      </c>
      <c r="H12" s="81">
        <v>2</v>
      </c>
      <c r="I12" s="81">
        <v>1</v>
      </c>
      <c r="J12" s="81"/>
      <c r="K12" s="81"/>
      <c r="L12" s="81"/>
      <c r="M12" s="81"/>
      <c r="N12" s="81"/>
      <c r="O12" s="81"/>
      <c r="P12" s="81">
        <v>2</v>
      </c>
      <c r="Q12" s="81">
        <v>1</v>
      </c>
      <c r="R12" s="81">
        <v>1</v>
      </c>
      <c r="S12" s="81"/>
      <c r="T12" s="81"/>
      <c r="U12" s="81">
        <v>1</v>
      </c>
      <c r="V12" s="81"/>
      <c r="W12" s="81"/>
      <c r="X12" s="81"/>
      <c r="Y12" s="81"/>
      <c r="Z12" s="81"/>
      <c r="AA12" s="81"/>
      <c r="AB12" s="81"/>
      <c r="AC12" s="81"/>
      <c r="AD12" s="81">
        <v>1</v>
      </c>
      <c r="AE12" s="81"/>
      <c r="AF12" s="81"/>
      <c r="AG12" s="78">
        <v>1</v>
      </c>
      <c r="AH12" s="78"/>
      <c r="AI12" s="79">
        <f t="shared" si="0"/>
        <v>107</v>
      </c>
      <c r="AJ12" s="3"/>
    </row>
    <row r="13" spans="1:36" s="4" customFormat="1" ht="34.5">
      <c r="A13" s="77">
        <v>7</v>
      </c>
      <c r="B13" s="102" t="s">
        <v>4</v>
      </c>
      <c r="C13" s="81">
        <v>112</v>
      </c>
      <c r="D13" s="81">
        <v>374</v>
      </c>
      <c r="E13" s="81">
        <v>28</v>
      </c>
      <c r="F13" s="81">
        <v>103</v>
      </c>
      <c r="G13" s="81">
        <v>25</v>
      </c>
      <c r="H13" s="81">
        <v>8</v>
      </c>
      <c r="I13" s="81">
        <v>3</v>
      </c>
      <c r="J13" s="81">
        <v>8</v>
      </c>
      <c r="K13" s="81">
        <v>1</v>
      </c>
      <c r="L13" s="81">
        <v>3</v>
      </c>
      <c r="M13" s="81">
        <v>1</v>
      </c>
      <c r="N13" s="81"/>
      <c r="O13" s="81"/>
      <c r="P13" s="81">
        <v>10</v>
      </c>
      <c r="Q13" s="81">
        <v>23</v>
      </c>
      <c r="R13" s="81">
        <v>2</v>
      </c>
      <c r="S13" s="81"/>
      <c r="T13" s="81">
        <v>2</v>
      </c>
      <c r="U13" s="81">
        <v>4</v>
      </c>
      <c r="V13" s="81"/>
      <c r="W13" s="81">
        <v>4</v>
      </c>
      <c r="X13" s="81">
        <v>1</v>
      </c>
      <c r="Y13" s="81">
        <v>1</v>
      </c>
      <c r="Z13" s="81">
        <v>4</v>
      </c>
      <c r="AA13" s="81"/>
      <c r="AB13" s="81">
        <v>1</v>
      </c>
      <c r="AC13" s="81"/>
      <c r="AD13" s="81">
        <v>2</v>
      </c>
      <c r="AE13" s="81">
        <v>1</v>
      </c>
      <c r="AF13" s="81">
        <v>1</v>
      </c>
      <c r="AG13" s="78"/>
      <c r="AH13" s="78">
        <v>1</v>
      </c>
      <c r="AI13" s="79">
        <f t="shared" si="0"/>
        <v>723</v>
      </c>
      <c r="AJ13" s="1"/>
    </row>
    <row r="14" spans="1:36" s="35" customFormat="1" ht="34.5">
      <c r="A14" s="80">
        <v>8</v>
      </c>
      <c r="B14" s="102" t="s">
        <v>3</v>
      </c>
      <c r="C14" s="81">
        <v>8</v>
      </c>
      <c r="D14" s="81">
        <v>11</v>
      </c>
      <c r="E14" s="81">
        <v>1</v>
      </c>
      <c r="F14" s="81">
        <v>1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>
        <v>2</v>
      </c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78"/>
      <c r="AH14" s="78"/>
      <c r="AI14" s="79">
        <f t="shared" si="0"/>
        <v>23</v>
      </c>
      <c r="AJ14" s="3"/>
    </row>
    <row r="15" spans="1:36" s="4" customFormat="1" ht="13.5" customHeight="1">
      <c r="A15" s="80">
        <v>10</v>
      </c>
      <c r="B15" s="102" t="s">
        <v>88</v>
      </c>
      <c r="C15" s="81">
        <v>30</v>
      </c>
      <c r="D15" s="81">
        <v>16</v>
      </c>
      <c r="E15" s="81">
        <v>2</v>
      </c>
      <c r="F15" s="81">
        <v>2</v>
      </c>
      <c r="G15" s="81">
        <v>2</v>
      </c>
      <c r="H15" s="81">
        <v>2</v>
      </c>
      <c r="I15" s="81"/>
      <c r="J15" s="81"/>
      <c r="K15" s="81"/>
      <c r="L15" s="81"/>
      <c r="M15" s="81"/>
      <c r="N15" s="81"/>
      <c r="O15" s="81"/>
      <c r="P15" s="81"/>
      <c r="Q15" s="81">
        <v>1</v>
      </c>
      <c r="R15" s="81">
        <v>1</v>
      </c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78"/>
      <c r="AH15" s="78"/>
      <c r="AI15" s="79">
        <f t="shared" si="0"/>
        <v>56</v>
      </c>
      <c r="AJ15" s="1"/>
    </row>
    <row r="16" spans="1:36" s="4" customFormat="1" ht="17.25">
      <c r="A16" s="77">
        <v>11</v>
      </c>
      <c r="B16" s="102" t="s">
        <v>41</v>
      </c>
      <c r="C16" s="81">
        <v>23</v>
      </c>
      <c r="D16" s="81">
        <v>3</v>
      </c>
      <c r="E16" s="81"/>
      <c r="F16" s="81">
        <v>5</v>
      </c>
      <c r="G16" s="81">
        <v>8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78">
        <v>1</v>
      </c>
      <c r="AH16" s="78"/>
      <c r="AI16" s="79">
        <f t="shared" si="0"/>
        <v>40</v>
      </c>
      <c r="AJ16" s="1"/>
    </row>
    <row r="17" spans="1:36" s="4" customFormat="1" ht="34.5">
      <c r="A17" s="80">
        <v>12</v>
      </c>
      <c r="B17" s="102" t="s">
        <v>45</v>
      </c>
      <c r="C17" s="81">
        <v>17</v>
      </c>
      <c r="D17" s="81">
        <v>39</v>
      </c>
      <c r="E17" s="81">
        <v>6</v>
      </c>
      <c r="F17" s="81">
        <v>5</v>
      </c>
      <c r="G17" s="81">
        <v>7</v>
      </c>
      <c r="H17" s="81">
        <v>1</v>
      </c>
      <c r="I17" s="81"/>
      <c r="J17" s="81"/>
      <c r="K17" s="81"/>
      <c r="L17" s="81"/>
      <c r="M17" s="81">
        <v>1</v>
      </c>
      <c r="N17" s="81"/>
      <c r="O17" s="81"/>
      <c r="P17" s="81"/>
      <c r="Q17" s="81">
        <v>3</v>
      </c>
      <c r="R17" s="81">
        <v>1</v>
      </c>
      <c r="S17" s="81"/>
      <c r="T17" s="81"/>
      <c r="U17" s="81"/>
      <c r="V17" s="81"/>
      <c r="W17" s="81"/>
      <c r="X17" s="81"/>
      <c r="Y17" s="81"/>
      <c r="Z17" s="81">
        <v>2</v>
      </c>
      <c r="AA17" s="81">
        <v>1</v>
      </c>
      <c r="AB17" s="81"/>
      <c r="AC17" s="81"/>
      <c r="AD17" s="81"/>
      <c r="AE17" s="81"/>
      <c r="AF17" s="81"/>
      <c r="AG17" s="78"/>
      <c r="AH17" s="78"/>
      <c r="AI17" s="79">
        <f t="shared" si="0"/>
        <v>83</v>
      </c>
      <c r="AJ17" s="1"/>
    </row>
    <row r="18" spans="1:36" s="4" customFormat="1" ht="34.5">
      <c r="A18" s="77">
        <v>13</v>
      </c>
      <c r="B18" s="102" t="s">
        <v>90</v>
      </c>
      <c r="C18" s="81">
        <v>16</v>
      </c>
      <c r="D18" s="81">
        <v>11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78"/>
      <c r="AH18" s="78"/>
      <c r="AI18" s="79">
        <f t="shared" si="0"/>
        <v>27</v>
      </c>
      <c r="AJ18" s="1"/>
    </row>
    <row r="19" spans="1:36" s="4" customFormat="1" ht="17.25">
      <c r="A19" s="101">
        <v>14</v>
      </c>
      <c r="B19" s="102" t="s">
        <v>89</v>
      </c>
      <c r="C19" s="81">
        <v>8</v>
      </c>
      <c r="D19" s="81">
        <v>17</v>
      </c>
      <c r="E19" s="81"/>
      <c r="F19" s="81"/>
      <c r="G19" s="81">
        <v>1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78"/>
      <c r="AH19" s="78"/>
      <c r="AI19" s="79">
        <f t="shared" si="0"/>
        <v>26</v>
      </c>
      <c r="AJ19" s="1"/>
    </row>
    <row r="20" spans="1:36" s="35" customFormat="1" ht="17.25">
      <c r="A20" s="77">
        <v>15</v>
      </c>
      <c r="B20" s="102" t="s">
        <v>34</v>
      </c>
      <c r="C20" s="81">
        <v>3</v>
      </c>
      <c r="D20" s="81">
        <v>5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78"/>
      <c r="AH20" s="78"/>
      <c r="AI20" s="79">
        <f t="shared" si="0"/>
        <v>8</v>
      </c>
      <c r="AJ20" s="3"/>
    </row>
    <row r="21" spans="1:36" s="4" customFormat="1" ht="17.25">
      <c r="A21" s="77">
        <v>17</v>
      </c>
      <c r="B21" s="102" t="s">
        <v>10</v>
      </c>
      <c r="C21" s="81">
        <v>3</v>
      </c>
      <c r="D21" s="81">
        <v>1</v>
      </c>
      <c r="E21" s="81"/>
      <c r="F21" s="81"/>
      <c r="G21" s="81">
        <v>2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78"/>
      <c r="AH21" s="78"/>
      <c r="AI21" s="79">
        <f t="shared" si="0"/>
        <v>6</v>
      </c>
      <c r="AJ21" s="1"/>
    </row>
    <row r="22" spans="1:36" s="35" customFormat="1" ht="17.25">
      <c r="A22" s="125" t="s">
        <v>8</v>
      </c>
      <c r="B22" s="125"/>
      <c r="C22" s="63">
        <f>SUM(C7:C21)</f>
        <v>625</v>
      </c>
      <c r="D22" s="63">
        <f aca="true" t="shared" si="1" ref="D22:AH22">SUM(D7:D21)</f>
        <v>643</v>
      </c>
      <c r="E22" s="63">
        <f t="shared" si="1"/>
        <v>57</v>
      </c>
      <c r="F22" s="63">
        <f t="shared" si="1"/>
        <v>254</v>
      </c>
      <c r="G22" s="63">
        <f t="shared" si="1"/>
        <v>78</v>
      </c>
      <c r="H22" s="63">
        <f t="shared" si="1"/>
        <v>21</v>
      </c>
      <c r="I22" s="63">
        <f t="shared" si="1"/>
        <v>4</v>
      </c>
      <c r="J22" s="63">
        <f t="shared" si="1"/>
        <v>14</v>
      </c>
      <c r="K22" s="63">
        <f t="shared" si="1"/>
        <v>5</v>
      </c>
      <c r="L22" s="63">
        <f t="shared" si="1"/>
        <v>3</v>
      </c>
      <c r="M22" s="63">
        <f t="shared" si="1"/>
        <v>4</v>
      </c>
      <c r="N22" s="63">
        <f t="shared" si="1"/>
        <v>1</v>
      </c>
      <c r="O22" s="63">
        <f t="shared" si="1"/>
        <v>1</v>
      </c>
      <c r="P22" s="63">
        <f t="shared" si="1"/>
        <v>14</v>
      </c>
      <c r="Q22" s="63">
        <f t="shared" si="1"/>
        <v>34</v>
      </c>
      <c r="R22" s="63">
        <f t="shared" si="1"/>
        <v>6</v>
      </c>
      <c r="S22" s="63">
        <f t="shared" si="1"/>
        <v>1</v>
      </c>
      <c r="T22" s="63">
        <f t="shared" si="1"/>
        <v>3</v>
      </c>
      <c r="U22" s="63">
        <f t="shared" si="1"/>
        <v>8</v>
      </c>
      <c r="V22" s="63">
        <f t="shared" si="1"/>
        <v>1</v>
      </c>
      <c r="W22" s="63">
        <f t="shared" si="1"/>
        <v>5</v>
      </c>
      <c r="X22" s="63">
        <f t="shared" si="1"/>
        <v>2</v>
      </c>
      <c r="Y22" s="63">
        <f t="shared" si="1"/>
        <v>1</v>
      </c>
      <c r="Z22" s="63">
        <f t="shared" si="1"/>
        <v>7</v>
      </c>
      <c r="AA22" s="63">
        <f t="shared" si="1"/>
        <v>1</v>
      </c>
      <c r="AB22" s="63">
        <f t="shared" si="1"/>
        <v>1</v>
      </c>
      <c r="AC22" s="63">
        <f t="shared" si="1"/>
        <v>1</v>
      </c>
      <c r="AD22" s="63">
        <f t="shared" si="1"/>
        <v>3</v>
      </c>
      <c r="AE22" s="63">
        <f t="shared" si="1"/>
        <v>2</v>
      </c>
      <c r="AF22" s="63">
        <f t="shared" si="1"/>
        <v>2</v>
      </c>
      <c r="AG22" s="63">
        <f t="shared" si="1"/>
        <v>2</v>
      </c>
      <c r="AH22" s="63">
        <f t="shared" si="1"/>
        <v>3</v>
      </c>
      <c r="AI22" s="79">
        <f t="shared" si="0"/>
        <v>1807</v>
      </c>
      <c r="AJ22" s="3"/>
    </row>
    <row r="23" spans="1:35" ht="22.5" customHeight="1">
      <c r="A23" s="83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1"/>
    </row>
    <row r="24" spans="2:35" ht="15">
      <c r="B24" s="1"/>
      <c r="C24" s="85"/>
      <c r="D24" s="1"/>
      <c r="E24" s="1"/>
      <c r="F24" s="1"/>
      <c r="G24" s="1"/>
      <c r="H24" s="1"/>
      <c r="I24" s="1"/>
      <c r="J24" s="1"/>
      <c r="K24" s="1"/>
      <c r="L24" s="1"/>
      <c r="M24" s="1"/>
      <c r="N24" s="137"/>
      <c r="O24" s="137"/>
      <c r="P24" s="137"/>
      <c r="Q24" s="137"/>
      <c r="R24" s="137"/>
      <c r="S24" s="137"/>
      <c r="T24" s="137"/>
      <c r="U24" s="137"/>
      <c r="V24" s="86"/>
      <c r="W24" s="86"/>
      <c r="X24" s="86"/>
      <c r="Y24" s="86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19" ht="82.5" customHeight="1">
      <c r="A25" s="2"/>
      <c r="B25" s="6"/>
      <c r="C25" s="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S25" s="6"/>
    </row>
    <row r="26" spans="1:25" ht="15">
      <c r="A26" s="130"/>
      <c r="B26" s="131"/>
      <c r="C26" s="23"/>
      <c r="D26" s="23"/>
      <c r="E26" s="23"/>
      <c r="F26" s="23"/>
      <c r="G26" s="23"/>
      <c r="H26" s="132"/>
      <c r="I26" s="6"/>
      <c r="J26" s="6"/>
      <c r="K26" s="13"/>
      <c r="L26" s="9"/>
      <c r="M26" s="9"/>
      <c r="N26" s="9"/>
      <c r="O26" s="9"/>
      <c r="P26" s="9"/>
      <c r="Q26" s="9"/>
      <c r="R26" s="9"/>
      <c r="S26" s="10"/>
      <c r="T26" s="10"/>
      <c r="U26" s="11"/>
      <c r="V26" s="11"/>
      <c r="W26" s="11"/>
      <c r="X26" s="11"/>
      <c r="Y26" s="11"/>
    </row>
    <row r="27" spans="1:25" ht="15">
      <c r="A27" s="130"/>
      <c r="B27" s="131"/>
      <c r="C27" s="24"/>
      <c r="D27" s="24"/>
      <c r="E27" s="24"/>
      <c r="F27" s="24"/>
      <c r="G27" s="24"/>
      <c r="H27" s="132"/>
      <c r="I27" s="6"/>
      <c r="J27" s="6"/>
      <c r="K27" s="13"/>
      <c r="L27" s="9"/>
      <c r="M27" s="9"/>
      <c r="N27" s="9"/>
      <c r="O27" s="7"/>
      <c r="P27" s="9"/>
      <c r="Q27" s="9"/>
      <c r="R27" s="9"/>
      <c r="S27" s="12"/>
      <c r="T27" s="12"/>
      <c r="U27" s="11"/>
      <c r="V27" s="11"/>
      <c r="W27" s="11"/>
      <c r="X27" s="11"/>
      <c r="Y27" s="11"/>
    </row>
    <row r="28" spans="1:25" ht="15">
      <c r="A28" s="18"/>
      <c r="B28" s="19"/>
      <c r="C28" s="7"/>
      <c r="D28" s="7"/>
      <c r="E28" s="7"/>
      <c r="F28" s="7"/>
      <c r="G28" s="7"/>
      <c r="H28" s="20"/>
      <c r="I28" s="6"/>
      <c r="J28" s="6"/>
      <c r="K28" s="6"/>
      <c r="L28" s="14"/>
      <c r="M28" s="14"/>
      <c r="N28" s="14"/>
      <c r="O28" s="7"/>
      <c r="P28" s="14"/>
      <c r="Q28" s="14"/>
      <c r="R28" s="14"/>
      <c r="S28" s="6"/>
      <c r="T28" s="6"/>
      <c r="U28" s="6"/>
      <c r="V28" s="6"/>
      <c r="W28" s="6"/>
      <c r="X28" s="6"/>
      <c r="Y28" s="6"/>
    </row>
    <row r="29" spans="1:25" ht="15">
      <c r="A29" s="18"/>
      <c r="B29" s="21"/>
      <c r="C29" s="7"/>
      <c r="D29" s="7"/>
      <c r="E29" s="7"/>
      <c r="F29" s="7"/>
      <c r="G29" s="7"/>
      <c r="H29" s="20"/>
      <c r="I29" s="6"/>
      <c r="J29" s="6"/>
      <c r="K29" s="6"/>
      <c r="L29" s="14"/>
      <c r="M29" s="14"/>
      <c r="N29" s="14"/>
      <c r="O29" s="7"/>
      <c r="P29" s="14"/>
      <c r="Q29" s="14"/>
      <c r="R29" s="14"/>
      <c r="S29" s="6"/>
      <c r="T29" s="6"/>
      <c r="U29" s="6"/>
      <c r="V29" s="6"/>
      <c r="W29" s="6"/>
      <c r="X29" s="6"/>
      <c r="Y29" s="6"/>
    </row>
    <row r="30" spans="1:25" ht="15">
      <c r="A30" s="18"/>
      <c r="B30" s="19"/>
      <c r="C30" s="7"/>
      <c r="D30" s="7"/>
      <c r="E30" s="7"/>
      <c r="F30" s="7"/>
      <c r="G30" s="7"/>
      <c r="H30" s="20"/>
      <c r="I30" s="6"/>
      <c r="J30" s="6"/>
      <c r="K30" s="6"/>
      <c r="L30" s="14"/>
      <c r="M30" s="14"/>
      <c r="N30" s="14"/>
      <c r="O30" s="7"/>
      <c r="P30" s="14"/>
      <c r="Q30" s="14"/>
      <c r="R30" s="14"/>
      <c r="S30" s="6"/>
      <c r="T30" s="6"/>
      <c r="U30" s="6"/>
      <c r="V30" s="6"/>
      <c r="W30" s="6"/>
      <c r="X30" s="6"/>
      <c r="Y30" s="6"/>
    </row>
    <row r="31" spans="1:25" ht="15">
      <c r="A31" s="18"/>
      <c r="B31" s="19"/>
      <c r="C31" s="7"/>
      <c r="D31" s="7"/>
      <c r="E31" s="7"/>
      <c r="F31" s="7"/>
      <c r="G31" s="7"/>
      <c r="H31" s="20"/>
      <c r="I31" s="6"/>
      <c r="J31" s="6"/>
      <c r="K31" s="6"/>
      <c r="L31" s="14"/>
      <c r="M31" s="14"/>
      <c r="N31" s="14"/>
      <c r="O31" s="7"/>
      <c r="P31" s="14"/>
      <c r="Q31" s="14"/>
      <c r="R31" s="14"/>
      <c r="S31" s="6"/>
      <c r="T31" s="6"/>
      <c r="U31" s="6"/>
      <c r="V31" s="6"/>
      <c r="W31" s="6"/>
      <c r="X31" s="6"/>
      <c r="Y31" s="6"/>
    </row>
    <row r="32" spans="1:25" ht="15">
      <c r="A32" s="18"/>
      <c r="B32" s="19"/>
      <c r="C32" s="7"/>
      <c r="D32" s="7"/>
      <c r="E32" s="7"/>
      <c r="F32" s="7"/>
      <c r="G32" s="7"/>
      <c r="H32" s="20"/>
      <c r="I32" s="6"/>
      <c r="J32" s="6"/>
      <c r="K32" s="6"/>
      <c r="L32" s="14"/>
      <c r="M32" s="14"/>
      <c r="N32" s="14"/>
      <c r="O32" s="7"/>
      <c r="P32" s="14"/>
      <c r="Q32" s="14"/>
      <c r="R32" s="14"/>
      <c r="S32" s="6"/>
      <c r="T32" s="6"/>
      <c r="U32" s="6"/>
      <c r="V32" s="6"/>
      <c r="W32" s="6"/>
      <c r="X32" s="6"/>
      <c r="Y32" s="6"/>
    </row>
    <row r="33" spans="1:25" ht="15">
      <c r="A33" s="18"/>
      <c r="B33" s="19"/>
      <c r="C33" s="7"/>
      <c r="D33" s="7"/>
      <c r="E33" s="7"/>
      <c r="F33" s="7"/>
      <c r="G33" s="7"/>
      <c r="H33" s="20"/>
      <c r="I33" s="6"/>
      <c r="J33" s="6"/>
      <c r="K33" s="6"/>
      <c r="L33" s="14"/>
      <c r="M33" s="14"/>
      <c r="N33" s="14"/>
      <c r="O33" s="7"/>
      <c r="P33" s="14"/>
      <c r="Q33" s="14"/>
      <c r="R33" s="14"/>
      <c r="S33" s="6"/>
      <c r="T33" s="6"/>
      <c r="U33" s="6"/>
      <c r="V33" s="6"/>
      <c r="W33" s="6"/>
      <c r="X33" s="6"/>
      <c r="Y33" s="6"/>
    </row>
    <row r="34" spans="1:25" ht="15">
      <c r="A34" s="18"/>
      <c r="B34" s="19"/>
      <c r="C34" s="7"/>
      <c r="D34" s="7"/>
      <c r="E34" s="7"/>
      <c r="F34" s="7"/>
      <c r="G34" s="7"/>
      <c r="H34" s="20"/>
      <c r="I34" s="6"/>
      <c r="J34" s="6"/>
      <c r="K34" s="6"/>
      <c r="L34" s="14"/>
      <c r="M34" s="14"/>
      <c r="N34" s="14"/>
      <c r="O34" s="7"/>
      <c r="P34" s="14"/>
      <c r="Q34" s="14"/>
      <c r="R34" s="14"/>
      <c r="S34" s="6"/>
      <c r="T34" s="6"/>
      <c r="U34" s="6"/>
      <c r="V34" s="6"/>
      <c r="W34" s="6"/>
      <c r="X34" s="6"/>
      <c r="Y34" s="6"/>
    </row>
    <row r="35" spans="1:25" ht="13.5" customHeight="1">
      <c r="A35" s="18"/>
      <c r="B35" s="19"/>
      <c r="C35" s="7"/>
      <c r="D35" s="7"/>
      <c r="E35" s="7"/>
      <c r="F35" s="7"/>
      <c r="G35" s="7"/>
      <c r="H35" s="20"/>
      <c r="I35" s="6"/>
      <c r="J35" s="6"/>
      <c r="K35" s="6"/>
      <c r="L35" s="14"/>
      <c r="M35" s="14"/>
      <c r="N35" s="14"/>
      <c r="O35" s="7"/>
      <c r="P35" s="14"/>
      <c r="Q35" s="14"/>
      <c r="R35" s="14"/>
      <c r="S35" s="6"/>
      <c r="T35" s="6"/>
      <c r="U35" s="6"/>
      <c r="V35" s="6"/>
      <c r="W35" s="6"/>
      <c r="X35" s="6"/>
      <c r="Y35" s="6"/>
    </row>
    <row r="36" spans="1:25" ht="15">
      <c r="A36" s="18"/>
      <c r="B36" s="19"/>
      <c r="C36" s="7"/>
      <c r="D36" s="7"/>
      <c r="E36" s="7"/>
      <c r="F36" s="7"/>
      <c r="G36" s="7"/>
      <c r="H36" s="20"/>
      <c r="I36" s="6"/>
      <c r="J36" s="6"/>
      <c r="K36" s="6"/>
      <c r="L36" s="6"/>
      <c r="M36" s="6"/>
      <c r="N36" s="6"/>
      <c r="O36" s="7"/>
      <c r="P36" s="6"/>
      <c r="Q36" s="6"/>
      <c r="R36" s="6"/>
      <c r="S36" s="6"/>
      <c r="T36" s="6"/>
      <c r="U36" s="6"/>
      <c r="V36" s="6"/>
      <c r="W36" s="6"/>
      <c r="X36" s="6"/>
      <c r="Y36" s="6"/>
    </row>
    <row r="37" spans="1:18" ht="12" customHeight="1">
      <c r="A37" s="18"/>
      <c r="B37" s="19"/>
      <c r="C37" s="7"/>
      <c r="D37" s="7"/>
      <c r="E37" s="7"/>
      <c r="F37" s="7"/>
      <c r="G37" s="7"/>
      <c r="H37" s="20"/>
      <c r="I37" s="6"/>
      <c r="J37" s="6"/>
      <c r="K37" s="6"/>
      <c r="L37" s="6"/>
      <c r="M37" s="6"/>
      <c r="N37" s="6"/>
      <c r="O37" s="7"/>
      <c r="P37" s="6"/>
      <c r="Q37" s="6"/>
      <c r="R37" s="6"/>
    </row>
    <row r="38" spans="1:18" ht="15">
      <c r="A38" s="18"/>
      <c r="B38" s="19"/>
      <c r="C38" s="7"/>
      <c r="D38" s="7"/>
      <c r="E38" s="7"/>
      <c r="F38" s="7"/>
      <c r="G38" s="7"/>
      <c r="H38" s="20"/>
      <c r="I38" s="6"/>
      <c r="J38" s="6"/>
      <c r="K38" s="6"/>
      <c r="L38" s="6"/>
      <c r="M38" s="6"/>
      <c r="N38" s="6"/>
      <c r="O38" s="7"/>
      <c r="P38" s="6"/>
      <c r="Q38" s="6"/>
      <c r="R38" s="6"/>
    </row>
    <row r="39" spans="1:18" ht="15">
      <c r="A39" s="18"/>
      <c r="B39" s="19"/>
      <c r="C39" s="7"/>
      <c r="D39" s="7"/>
      <c r="E39" s="7"/>
      <c r="F39" s="7"/>
      <c r="G39" s="7"/>
      <c r="H39" s="20"/>
      <c r="I39" s="6"/>
      <c r="J39" s="6"/>
      <c r="K39" s="6"/>
      <c r="L39" s="6"/>
      <c r="M39" s="6"/>
      <c r="N39" s="6"/>
      <c r="O39" s="7"/>
      <c r="P39" s="6"/>
      <c r="Q39" s="6"/>
      <c r="R39" s="6"/>
    </row>
    <row r="40" spans="1:18" ht="15">
      <c r="A40" s="18"/>
      <c r="B40" s="19"/>
      <c r="C40" s="7"/>
      <c r="D40" s="7"/>
      <c r="E40" s="7"/>
      <c r="F40" s="7"/>
      <c r="G40" s="7"/>
      <c r="H40" s="20"/>
      <c r="I40" s="6"/>
      <c r="J40" s="6"/>
      <c r="K40" s="6"/>
      <c r="L40" s="6"/>
      <c r="M40" s="6"/>
      <c r="N40" s="6"/>
      <c r="O40" s="7"/>
      <c r="P40" s="6"/>
      <c r="Q40" s="6"/>
      <c r="R40" s="6"/>
    </row>
    <row r="41" spans="1:18" ht="15">
      <c r="A41" s="18"/>
      <c r="B41" s="19"/>
      <c r="C41" s="7"/>
      <c r="D41" s="7"/>
      <c r="E41" s="7"/>
      <c r="F41" s="7"/>
      <c r="G41" s="7"/>
      <c r="H41" s="20"/>
      <c r="I41" s="6"/>
      <c r="J41" s="6"/>
      <c r="K41" s="6"/>
      <c r="L41" s="6"/>
      <c r="M41" s="6"/>
      <c r="N41" s="6"/>
      <c r="O41" s="7"/>
      <c r="P41" s="6"/>
      <c r="Q41" s="6"/>
      <c r="R41" s="6"/>
    </row>
    <row r="42" spans="1:18" ht="15">
      <c r="A42" s="18"/>
      <c r="B42" s="19"/>
      <c r="C42" s="7"/>
      <c r="D42" s="7"/>
      <c r="E42" s="7"/>
      <c r="F42" s="7"/>
      <c r="G42" s="7"/>
      <c r="H42" s="20"/>
      <c r="I42" s="6"/>
      <c r="J42" s="6"/>
      <c r="K42" s="6"/>
      <c r="L42" s="6"/>
      <c r="M42" s="6"/>
      <c r="N42" s="6"/>
      <c r="O42" s="7"/>
      <c r="P42" s="6"/>
      <c r="Q42" s="6"/>
      <c r="R42" s="6"/>
    </row>
    <row r="43" spans="1:18" ht="15">
      <c r="A43" s="18"/>
      <c r="B43" s="19"/>
      <c r="C43" s="7"/>
      <c r="D43" s="7"/>
      <c r="E43" s="7"/>
      <c r="F43" s="7"/>
      <c r="G43" s="7"/>
      <c r="H43" s="20"/>
      <c r="I43" s="6"/>
      <c r="J43" s="6"/>
      <c r="K43" s="6"/>
      <c r="L43" s="6"/>
      <c r="M43" s="6"/>
      <c r="N43" s="6"/>
      <c r="O43" s="7"/>
      <c r="P43" s="6"/>
      <c r="Q43" s="6"/>
      <c r="R43" s="6"/>
    </row>
    <row r="44" spans="1:17" ht="15">
      <c r="A44" s="18"/>
      <c r="B44" s="19"/>
      <c r="C44" s="7"/>
      <c r="D44" s="7"/>
      <c r="E44" s="7"/>
      <c r="F44" s="7"/>
      <c r="G44" s="7"/>
      <c r="H44" s="20"/>
      <c r="I44" s="6"/>
      <c r="J44" s="6"/>
      <c r="K44" s="6"/>
      <c r="L44" s="6"/>
      <c r="M44" s="6"/>
      <c r="N44" s="6"/>
      <c r="O44" s="7"/>
      <c r="P44" s="6"/>
      <c r="Q44" s="6"/>
    </row>
    <row r="45" spans="1:17" ht="15">
      <c r="A45" s="18"/>
      <c r="B45" s="19"/>
      <c r="C45" s="7"/>
      <c r="D45" s="7"/>
      <c r="E45" s="7"/>
      <c r="F45" s="7"/>
      <c r="G45" s="7"/>
      <c r="H45" s="20"/>
      <c r="I45" s="6"/>
      <c r="J45" s="6"/>
      <c r="K45" s="6"/>
      <c r="L45" s="6"/>
      <c r="M45" s="6"/>
      <c r="N45" s="6"/>
      <c r="O45" s="6"/>
      <c r="P45" s="6"/>
      <c r="Q45" s="6"/>
    </row>
    <row r="46" spans="1:17" ht="15">
      <c r="A46" s="124"/>
      <c r="B46" s="124"/>
      <c r="C46" s="15"/>
      <c r="D46" s="15"/>
      <c r="E46" s="15"/>
      <c r="F46" s="15"/>
      <c r="G46" s="15"/>
      <c r="H46" s="22"/>
      <c r="I46" s="6"/>
      <c r="J46" s="6"/>
      <c r="K46" s="6"/>
      <c r="L46" s="6"/>
      <c r="M46" s="6"/>
      <c r="N46" s="6"/>
      <c r="O46" s="6"/>
      <c r="P46" s="6"/>
      <c r="Q46" s="6"/>
    </row>
    <row r="47" spans="1:17" ht="15">
      <c r="A47" s="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5">
      <c r="A48" s="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5">
      <c r="A49" s="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5">
      <c r="A50" s="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5">
      <c r="A51" s="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5">
      <c r="A52" s="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ht="15">
      <c r="M53" s="5">
        <v>1</v>
      </c>
    </row>
    <row r="54" ht="15">
      <c r="M54" s="5">
        <v>2</v>
      </c>
    </row>
    <row r="55" ht="15">
      <c r="M55" s="5">
        <f>SUM(M26:M54)</f>
        <v>3</v>
      </c>
    </row>
  </sheetData>
  <sheetProtection/>
  <mergeCells count="12">
    <mergeCell ref="H26:H27"/>
    <mergeCell ref="A2:AI2"/>
    <mergeCell ref="A3:AI3"/>
    <mergeCell ref="V1:AI1"/>
    <mergeCell ref="N24:U24"/>
    <mergeCell ref="AI5:AI6"/>
    <mergeCell ref="A46:B46"/>
    <mergeCell ref="A22:B22"/>
    <mergeCell ref="A5:A6"/>
    <mergeCell ref="B5:B6"/>
    <mergeCell ref="A26:A27"/>
    <mergeCell ref="B26:B27"/>
  </mergeCells>
  <printOptions/>
  <pageMargins left="0.354330708661417" right="0.354330708661417" top="0.393700787401575" bottom="0.393700787401575" header="0.31496062992126" footer="0.31496062992126"/>
  <pageSetup horizontalDpi="600" verticalDpi="600" orientation="landscape" paperSize="9" scale="85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zoomScale="88" zoomScaleNormal="88" zoomScalePageLayoutView="0" workbookViewId="0" topLeftCell="A1">
      <selection activeCell="A3" sqref="A3:P3"/>
    </sheetView>
  </sheetViews>
  <sheetFormatPr defaultColWidth="8.796875" defaultRowHeight="15"/>
  <cols>
    <col min="1" max="1" width="4.19921875" style="38" customWidth="1"/>
    <col min="2" max="2" width="49.8984375" style="38" customWidth="1"/>
    <col min="3" max="3" width="5" style="38" customWidth="1"/>
    <col min="4" max="4" width="5.09765625" style="38" customWidth="1"/>
    <col min="5" max="9" width="4.09765625" style="38" customWidth="1"/>
    <col min="10" max="14" width="5.3984375" style="38" customWidth="1"/>
    <col min="15" max="15" width="5" style="38" customWidth="1"/>
    <col min="16" max="16384" width="9" style="38" customWidth="1"/>
  </cols>
  <sheetData>
    <row r="1" spans="13:17" ht="17.25">
      <c r="M1" s="64" t="s">
        <v>77</v>
      </c>
      <c r="N1" s="64"/>
      <c r="P1" s="52"/>
      <c r="Q1" s="52"/>
    </row>
    <row r="2" spans="1:17" ht="13.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37"/>
    </row>
    <row r="3" spans="1:17" ht="17.25">
      <c r="A3" s="141" t="s">
        <v>142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14"/>
    </row>
    <row r="5" spans="1:18" ht="100.5" customHeight="1">
      <c r="A5" s="145" t="s">
        <v>1</v>
      </c>
      <c r="B5" s="143" t="s">
        <v>9</v>
      </c>
      <c r="C5" s="56" t="s">
        <v>11</v>
      </c>
      <c r="D5" s="56" t="s">
        <v>12</v>
      </c>
      <c r="E5" s="56" t="s">
        <v>26</v>
      </c>
      <c r="F5" s="56" t="s">
        <v>13</v>
      </c>
      <c r="G5" s="56" t="s">
        <v>14</v>
      </c>
      <c r="H5" s="56" t="s">
        <v>15</v>
      </c>
      <c r="I5" s="56" t="s">
        <v>25</v>
      </c>
      <c r="J5" s="56" t="s">
        <v>38</v>
      </c>
      <c r="K5" s="56" t="s">
        <v>19</v>
      </c>
      <c r="L5" s="56" t="s">
        <v>18</v>
      </c>
      <c r="M5" s="56" t="s">
        <v>27</v>
      </c>
      <c r="N5" s="56" t="s">
        <v>30</v>
      </c>
      <c r="O5" s="56" t="s">
        <v>23</v>
      </c>
      <c r="P5" s="56" t="s">
        <v>16</v>
      </c>
      <c r="Q5" s="118" t="s">
        <v>96</v>
      </c>
      <c r="R5" s="138" t="s">
        <v>8</v>
      </c>
    </row>
    <row r="6" spans="1:18" ht="15" customHeight="1" thickBot="1">
      <c r="A6" s="146"/>
      <c r="B6" s="144"/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  <c r="K6" s="55">
        <v>9</v>
      </c>
      <c r="L6" s="55">
        <v>10</v>
      </c>
      <c r="M6" s="55">
        <v>11</v>
      </c>
      <c r="N6" s="55">
        <v>12</v>
      </c>
      <c r="O6" s="55">
        <v>13</v>
      </c>
      <c r="P6" s="55">
        <v>14</v>
      </c>
      <c r="Q6" s="119">
        <v>15</v>
      </c>
      <c r="R6" s="139"/>
    </row>
    <row r="7" spans="1:18" s="43" customFormat="1" ht="15.75" customHeight="1" thickTop="1">
      <c r="A7" s="57">
        <v>1</v>
      </c>
      <c r="B7" s="103" t="s">
        <v>60</v>
      </c>
      <c r="C7" s="58">
        <v>9</v>
      </c>
      <c r="D7" s="58">
        <v>11</v>
      </c>
      <c r="E7" s="58"/>
      <c r="F7" s="58"/>
      <c r="G7" s="58">
        <v>4</v>
      </c>
      <c r="H7" s="58"/>
      <c r="I7" s="58"/>
      <c r="J7" s="58"/>
      <c r="K7" s="58">
        <v>4</v>
      </c>
      <c r="L7" s="58">
        <v>2</v>
      </c>
      <c r="M7" s="58">
        <v>1</v>
      </c>
      <c r="N7" s="58"/>
      <c r="O7" s="58"/>
      <c r="P7" s="58"/>
      <c r="Q7" s="58"/>
      <c r="R7" s="59">
        <v>31</v>
      </c>
    </row>
    <row r="8" spans="1:18" s="43" customFormat="1" ht="15.75" customHeight="1">
      <c r="A8" s="60">
        <v>2</v>
      </c>
      <c r="B8" s="102" t="s">
        <v>78</v>
      </c>
      <c r="C8" s="62"/>
      <c r="D8" s="62">
        <v>2</v>
      </c>
      <c r="E8" s="62"/>
      <c r="F8" s="62"/>
      <c r="G8" s="62"/>
      <c r="H8" s="105"/>
      <c r="I8" s="62"/>
      <c r="J8" s="62"/>
      <c r="K8" s="62"/>
      <c r="L8" s="62"/>
      <c r="M8" s="62"/>
      <c r="N8" s="62"/>
      <c r="O8" s="62"/>
      <c r="P8" s="62"/>
      <c r="Q8" s="58"/>
      <c r="R8" s="59">
        <v>2</v>
      </c>
    </row>
    <row r="9" spans="1:18" s="43" customFormat="1" ht="15.75" customHeight="1">
      <c r="A9" s="60">
        <v>3</v>
      </c>
      <c r="B9" s="102" t="s">
        <v>131</v>
      </c>
      <c r="C9" s="62"/>
      <c r="D9" s="62">
        <v>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58"/>
      <c r="R9" s="104">
        <v>1</v>
      </c>
    </row>
    <row r="10" spans="1:18" s="43" customFormat="1" ht="15.75" customHeight="1">
      <c r="A10" s="60">
        <v>4</v>
      </c>
      <c r="B10" s="102" t="s">
        <v>130</v>
      </c>
      <c r="C10" s="62">
        <v>3</v>
      </c>
      <c r="D10" s="62">
        <v>1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58"/>
      <c r="R10" s="59">
        <v>4</v>
      </c>
    </row>
    <row r="11" spans="1:18" s="43" customFormat="1" ht="15.75" customHeight="1">
      <c r="A11" s="60">
        <v>5</v>
      </c>
      <c r="B11" s="102" t="s">
        <v>32</v>
      </c>
      <c r="C11" s="62">
        <v>33</v>
      </c>
      <c r="D11" s="62">
        <v>7</v>
      </c>
      <c r="E11" s="62">
        <v>1</v>
      </c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58"/>
      <c r="R11" s="59">
        <v>41</v>
      </c>
    </row>
    <row r="12" spans="1:18" s="43" customFormat="1" ht="15.75" customHeight="1">
      <c r="A12" s="60">
        <v>6</v>
      </c>
      <c r="B12" s="102" t="s">
        <v>63</v>
      </c>
      <c r="C12" s="62">
        <v>2</v>
      </c>
      <c r="D12" s="62">
        <v>144</v>
      </c>
      <c r="E12" s="62"/>
      <c r="F12" s="62"/>
      <c r="G12" s="62"/>
      <c r="H12" s="62"/>
      <c r="I12" s="62">
        <v>1</v>
      </c>
      <c r="J12" s="62">
        <v>2</v>
      </c>
      <c r="K12" s="62"/>
      <c r="L12" s="62"/>
      <c r="M12" s="62"/>
      <c r="N12" s="62">
        <v>2</v>
      </c>
      <c r="O12" s="62">
        <v>5</v>
      </c>
      <c r="P12" s="62">
        <v>1</v>
      </c>
      <c r="Q12" s="58">
        <v>1</v>
      </c>
      <c r="R12" s="59">
        <v>158</v>
      </c>
    </row>
    <row r="13" spans="1:18" s="43" customFormat="1" ht="15.75" customHeight="1">
      <c r="A13" s="60">
        <v>7</v>
      </c>
      <c r="B13" s="102" t="s">
        <v>132</v>
      </c>
      <c r="C13" s="62">
        <v>5</v>
      </c>
      <c r="D13" s="62">
        <v>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58"/>
      <c r="R13" s="59">
        <v>7</v>
      </c>
    </row>
    <row r="14" spans="1:18" s="43" customFormat="1" ht="15.75" customHeight="1">
      <c r="A14" s="60">
        <v>8</v>
      </c>
      <c r="B14" s="102" t="s">
        <v>56</v>
      </c>
      <c r="C14" s="62"/>
      <c r="D14" s="62">
        <v>1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58"/>
      <c r="R14" s="59">
        <v>1</v>
      </c>
    </row>
    <row r="15" spans="1:18" s="43" customFormat="1" ht="15.75" customHeight="1">
      <c r="A15" s="60">
        <v>9</v>
      </c>
      <c r="B15" s="102" t="s">
        <v>46</v>
      </c>
      <c r="C15" s="62">
        <v>29</v>
      </c>
      <c r="D15" s="62">
        <v>1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58"/>
      <c r="R15" s="59">
        <v>30</v>
      </c>
    </row>
    <row r="16" spans="1:18" s="43" customFormat="1" ht="15.75" customHeight="1">
      <c r="A16" s="60">
        <v>10</v>
      </c>
      <c r="B16" s="102" t="s">
        <v>36</v>
      </c>
      <c r="C16" s="62"/>
      <c r="D16" s="62">
        <v>1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58"/>
      <c r="R16" s="59">
        <v>1</v>
      </c>
    </row>
    <row r="17" spans="1:18" s="43" customFormat="1" ht="15.75" customHeight="1">
      <c r="A17" s="60">
        <v>11</v>
      </c>
      <c r="B17" s="102" t="s">
        <v>42</v>
      </c>
      <c r="C17" s="62">
        <v>27</v>
      </c>
      <c r="D17" s="62">
        <v>18</v>
      </c>
      <c r="E17" s="62"/>
      <c r="F17" s="62"/>
      <c r="G17" s="62">
        <v>2</v>
      </c>
      <c r="H17" s="62">
        <v>1</v>
      </c>
      <c r="I17" s="62"/>
      <c r="J17" s="62"/>
      <c r="K17" s="62"/>
      <c r="L17" s="62">
        <v>1</v>
      </c>
      <c r="M17" s="62"/>
      <c r="N17" s="62"/>
      <c r="O17" s="62">
        <v>1</v>
      </c>
      <c r="P17" s="62">
        <v>3</v>
      </c>
      <c r="Q17" s="58"/>
      <c r="R17" s="59">
        <v>53</v>
      </c>
    </row>
    <row r="18" spans="1:18" s="43" customFormat="1" ht="15.75" customHeight="1">
      <c r="A18" s="60">
        <v>12</v>
      </c>
      <c r="B18" s="102" t="s">
        <v>79</v>
      </c>
      <c r="C18" s="62">
        <v>14</v>
      </c>
      <c r="D18" s="62">
        <v>7</v>
      </c>
      <c r="E18" s="62"/>
      <c r="F18" s="62">
        <v>1</v>
      </c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58"/>
      <c r="R18" s="59">
        <v>22</v>
      </c>
    </row>
    <row r="19" spans="1:18" s="43" customFormat="1" ht="15.75" customHeight="1">
      <c r="A19" s="112"/>
      <c r="B19" s="113" t="s">
        <v>47</v>
      </c>
      <c r="C19" s="63">
        <v>122</v>
      </c>
      <c r="D19" s="63">
        <v>196</v>
      </c>
      <c r="E19" s="63">
        <v>1</v>
      </c>
      <c r="F19" s="63">
        <v>1</v>
      </c>
      <c r="G19" s="63">
        <v>6</v>
      </c>
      <c r="H19" s="63">
        <v>1</v>
      </c>
      <c r="I19" s="63">
        <v>1</v>
      </c>
      <c r="J19" s="63">
        <v>2</v>
      </c>
      <c r="K19" s="63">
        <v>4</v>
      </c>
      <c r="L19" s="63">
        <v>3</v>
      </c>
      <c r="M19" s="63">
        <v>1</v>
      </c>
      <c r="N19" s="63">
        <v>2</v>
      </c>
      <c r="O19" s="63">
        <v>6</v>
      </c>
      <c r="P19" s="63">
        <v>4</v>
      </c>
      <c r="Q19" s="120">
        <v>1</v>
      </c>
      <c r="R19" s="59">
        <v>351</v>
      </c>
    </row>
    <row r="20" spans="1:18" s="43" customFormat="1" ht="15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s="43" customFormat="1" ht="15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s="43" customFormat="1" ht="30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ht="17.2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7.2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7.2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</sheetData>
  <sheetProtection/>
  <mergeCells count="5">
    <mergeCell ref="A2:P2"/>
    <mergeCell ref="A3:P3"/>
    <mergeCell ref="B5:B6"/>
    <mergeCell ref="A5:A6"/>
    <mergeCell ref="R5:R6"/>
  </mergeCells>
  <printOptions/>
  <pageMargins left="0.5" right="0.5" top="0.5" bottom="0.5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"/>
  <sheetViews>
    <sheetView zoomScale="75" zoomScaleNormal="75" zoomScalePageLayoutView="0" workbookViewId="0" topLeftCell="A1">
      <selection activeCell="D11" sqref="D11"/>
    </sheetView>
  </sheetViews>
  <sheetFormatPr defaultColWidth="8.796875" defaultRowHeight="15"/>
  <cols>
    <col min="1" max="1" width="5.3984375" style="0" customWidth="1"/>
    <col min="2" max="2" width="51.69921875" style="0" customWidth="1"/>
    <col min="3" max="3" width="7.09765625" style="0" customWidth="1"/>
    <col min="4" max="4" width="4.19921875" style="0" customWidth="1"/>
    <col min="5" max="5" width="3.59765625" style="0" customWidth="1"/>
    <col min="6" max="6" width="5.5" style="0" customWidth="1"/>
    <col min="7" max="32" width="3.59765625" style="0" customWidth="1"/>
    <col min="33" max="33" width="8.09765625" style="0" customWidth="1"/>
  </cols>
  <sheetData>
    <row r="1" spans="15:33" ht="15">
      <c r="O1" s="30" t="s">
        <v>48</v>
      </c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3" ht="18">
      <c r="A2" s="133" t="s">
        <v>39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5"/>
      <c r="P2" s="135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</row>
    <row r="3" spans="1:37" ht="28.5" customHeight="1">
      <c r="A3" s="141" t="s">
        <v>43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41"/>
      <c r="P3" s="141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"/>
      <c r="AI3" s="1"/>
      <c r="AJ3" s="1"/>
      <c r="AK3" s="1"/>
    </row>
    <row r="4" spans="1:3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6" ht="94.5">
      <c r="A5" s="147" t="s">
        <v>1</v>
      </c>
      <c r="B5" s="147" t="s">
        <v>9</v>
      </c>
      <c r="C5" s="65" t="s">
        <v>11</v>
      </c>
      <c r="D5" s="65" t="s">
        <v>12</v>
      </c>
      <c r="E5" s="65" t="s">
        <v>13</v>
      </c>
      <c r="F5" s="65" t="s">
        <v>14</v>
      </c>
      <c r="G5" s="65" t="s">
        <v>19</v>
      </c>
      <c r="H5" s="65" t="s">
        <v>15</v>
      </c>
      <c r="I5" s="65" t="s">
        <v>16</v>
      </c>
      <c r="J5" s="65" t="s">
        <v>26</v>
      </c>
      <c r="K5" s="65" t="s">
        <v>75</v>
      </c>
      <c r="L5" s="65" t="s">
        <v>20</v>
      </c>
      <c r="M5" s="65" t="s">
        <v>23</v>
      </c>
      <c r="N5" s="65" t="s">
        <v>18</v>
      </c>
      <c r="O5" s="65" t="s">
        <v>29</v>
      </c>
      <c r="P5" s="65" t="s">
        <v>38</v>
      </c>
      <c r="Q5" s="65" t="s">
        <v>27</v>
      </c>
      <c r="R5" s="65" t="s">
        <v>80</v>
      </c>
      <c r="S5" s="65" t="s">
        <v>21</v>
      </c>
      <c r="T5" s="65" t="s">
        <v>82</v>
      </c>
      <c r="U5" s="65" t="s">
        <v>62</v>
      </c>
      <c r="V5" s="65" t="s">
        <v>22</v>
      </c>
      <c r="W5" s="65" t="s">
        <v>30</v>
      </c>
      <c r="X5" s="65" t="s">
        <v>24</v>
      </c>
      <c r="Y5" s="65" t="s">
        <v>25</v>
      </c>
      <c r="Z5" s="65" t="s">
        <v>58</v>
      </c>
      <c r="AA5" s="65" t="s">
        <v>61</v>
      </c>
      <c r="AB5" s="65" t="s">
        <v>17</v>
      </c>
      <c r="AC5" s="65" t="s">
        <v>84</v>
      </c>
      <c r="AD5" s="65" t="s">
        <v>134</v>
      </c>
      <c r="AE5" s="65" t="s">
        <v>135</v>
      </c>
      <c r="AF5" s="65" t="s">
        <v>96</v>
      </c>
      <c r="AG5" s="65" t="s">
        <v>47</v>
      </c>
      <c r="AH5" s="1"/>
      <c r="AI5" s="1"/>
      <c r="AJ5" s="1"/>
    </row>
    <row r="6" spans="1:37" ht="18" thickBot="1">
      <c r="A6" s="148"/>
      <c r="B6" s="148"/>
      <c r="C6" s="66">
        <v>1</v>
      </c>
      <c r="D6" s="66">
        <v>2</v>
      </c>
      <c r="E6" s="66">
        <v>3</v>
      </c>
      <c r="F6" s="66">
        <v>4</v>
      </c>
      <c r="G6" s="66">
        <v>5</v>
      </c>
      <c r="H6" s="66">
        <v>6</v>
      </c>
      <c r="I6" s="66">
        <v>7</v>
      </c>
      <c r="J6" s="66">
        <v>8</v>
      </c>
      <c r="K6" s="66">
        <v>9</v>
      </c>
      <c r="L6" s="66">
        <v>10</v>
      </c>
      <c r="M6" s="66">
        <v>11</v>
      </c>
      <c r="N6" s="66">
        <v>12</v>
      </c>
      <c r="O6" s="66">
        <v>13</v>
      </c>
      <c r="P6" s="66">
        <v>14</v>
      </c>
      <c r="Q6" s="66">
        <v>15</v>
      </c>
      <c r="R6" s="66">
        <v>16</v>
      </c>
      <c r="S6" s="66">
        <v>17</v>
      </c>
      <c r="T6" s="66">
        <v>18</v>
      </c>
      <c r="U6" s="66">
        <v>19</v>
      </c>
      <c r="V6" s="66">
        <v>20</v>
      </c>
      <c r="W6" s="66">
        <v>21</v>
      </c>
      <c r="X6" s="66">
        <v>22</v>
      </c>
      <c r="Y6" s="66">
        <v>23</v>
      </c>
      <c r="Z6" s="66">
        <v>24</v>
      </c>
      <c r="AA6" s="66">
        <v>25</v>
      </c>
      <c r="AB6" s="66">
        <v>26</v>
      </c>
      <c r="AC6" s="66">
        <v>27</v>
      </c>
      <c r="AD6" s="66">
        <v>28</v>
      </c>
      <c r="AE6" s="66">
        <v>29</v>
      </c>
      <c r="AF6" s="66">
        <v>30</v>
      </c>
      <c r="AG6" s="67"/>
      <c r="AH6" s="1"/>
      <c r="AI6" s="1"/>
      <c r="AJ6" s="1"/>
      <c r="AK6" s="1"/>
    </row>
    <row r="7" spans="1:37" ht="18" thickTop="1">
      <c r="A7" s="68">
        <v>1</v>
      </c>
      <c r="B7" s="103" t="s">
        <v>92</v>
      </c>
      <c r="C7" s="58">
        <v>126</v>
      </c>
      <c r="D7" s="58">
        <v>724</v>
      </c>
      <c r="E7" s="58"/>
      <c r="F7" s="58"/>
      <c r="G7" s="58"/>
      <c r="H7" s="58">
        <v>12</v>
      </c>
      <c r="I7" s="58">
        <v>16</v>
      </c>
      <c r="J7" s="58"/>
      <c r="K7" s="58"/>
      <c r="L7" s="58">
        <v>2</v>
      </c>
      <c r="M7" s="58">
        <v>14</v>
      </c>
      <c r="N7" s="58"/>
      <c r="O7" s="58"/>
      <c r="P7" s="58"/>
      <c r="Q7" s="58"/>
      <c r="R7" s="58"/>
      <c r="S7" s="58"/>
      <c r="T7" s="58"/>
      <c r="U7" s="58"/>
      <c r="V7" s="58"/>
      <c r="W7" s="58">
        <v>2</v>
      </c>
      <c r="X7" s="58"/>
      <c r="Y7" s="58"/>
      <c r="Z7" s="58"/>
      <c r="AA7" s="58"/>
      <c r="AB7" s="58"/>
      <c r="AC7" s="58"/>
      <c r="AD7" s="58"/>
      <c r="AE7" s="58">
        <v>3</v>
      </c>
      <c r="AF7" s="58">
        <v>2</v>
      </c>
      <c r="AG7" s="69">
        <v>901</v>
      </c>
      <c r="AH7" s="1"/>
      <c r="AI7" s="1"/>
      <c r="AJ7" s="1"/>
      <c r="AK7" s="1"/>
    </row>
    <row r="8" spans="1:37" ht="17.25">
      <c r="A8" s="68"/>
      <c r="B8" s="103" t="s">
        <v>5</v>
      </c>
      <c r="C8" s="58">
        <v>5</v>
      </c>
      <c r="D8" s="58">
        <v>21</v>
      </c>
      <c r="E8" s="58"/>
      <c r="F8" s="58"/>
      <c r="G8" s="58">
        <v>1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>
        <v>1</v>
      </c>
      <c r="U8" s="58"/>
      <c r="V8" s="58"/>
      <c r="W8" s="58"/>
      <c r="X8" s="58"/>
      <c r="Y8" s="58"/>
      <c r="Z8" s="58"/>
      <c r="AA8" s="58"/>
      <c r="AB8" s="58">
        <v>2</v>
      </c>
      <c r="AC8" s="58"/>
      <c r="AD8" s="58"/>
      <c r="AE8" s="58"/>
      <c r="AF8" s="58"/>
      <c r="AG8" s="69">
        <v>30</v>
      </c>
      <c r="AH8" s="1"/>
      <c r="AI8" s="1"/>
      <c r="AJ8" s="1"/>
      <c r="AK8" s="1"/>
    </row>
    <row r="9" spans="1:37" ht="16.5" customHeight="1">
      <c r="A9" s="70">
        <v>3</v>
      </c>
      <c r="B9" s="102" t="s">
        <v>6</v>
      </c>
      <c r="C9" s="62">
        <v>7</v>
      </c>
      <c r="D9" s="62">
        <v>94</v>
      </c>
      <c r="E9" s="62">
        <v>44</v>
      </c>
      <c r="F9" s="62">
        <v>53</v>
      </c>
      <c r="G9" s="62">
        <v>24</v>
      </c>
      <c r="H9" s="62">
        <v>4</v>
      </c>
      <c r="I9" s="62"/>
      <c r="J9" s="62"/>
      <c r="K9" s="62">
        <v>1</v>
      </c>
      <c r="L9" s="62"/>
      <c r="M9" s="62"/>
      <c r="N9" s="62">
        <v>42</v>
      </c>
      <c r="O9" s="62">
        <v>2</v>
      </c>
      <c r="P9" s="62">
        <v>2</v>
      </c>
      <c r="Q9" s="62">
        <v>3</v>
      </c>
      <c r="R9" s="62">
        <v>1</v>
      </c>
      <c r="S9" s="62">
        <v>5</v>
      </c>
      <c r="T9" s="62"/>
      <c r="U9" s="62">
        <v>1</v>
      </c>
      <c r="V9" s="62">
        <v>1</v>
      </c>
      <c r="W9" s="62"/>
      <c r="X9" s="62">
        <v>2</v>
      </c>
      <c r="Y9" s="62">
        <v>1</v>
      </c>
      <c r="Z9" s="62">
        <v>1</v>
      </c>
      <c r="AA9" s="62">
        <v>1</v>
      </c>
      <c r="AB9" s="62">
        <v>2</v>
      </c>
      <c r="AC9" s="58"/>
      <c r="AD9" s="58"/>
      <c r="AE9" s="58"/>
      <c r="AF9" s="58"/>
      <c r="AG9" s="69">
        <v>291</v>
      </c>
      <c r="AH9" s="1"/>
      <c r="AI9" s="1"/>
      <c r="AJ9" s="1"/>
      <c r="AK9" s="1"/>
    </row>
    <row r="10" spans="1:37" ht="17.25">
      <c r="A10" s="70">
        <v>4</v>
      </c>
      <c r="B10" s="102" t="s">
        <v>81</v>
      </c>
      <c r="C10" s="62">
        <v>5</v>
      </c>
      <c r="D10" s="62">
        <v>9</v>
      </c>
      <c r="E10" s="62">
        <v>29</v>
      </c>
      <c r="F10" s="62">
        <v>58</v>
      </c>
      <c r="G10" s="62">
        <v>28</v>
      </c>
      <c r="H10" s="62"/>
      <c r="I10" s="62"/>
      <c r="J10" s="62">
        <v>2</v>
      </c>
      <c r="K10" s="62"/>
      <c r="L10" s="62">
        <v>1</v>
      </c>
      <c r="M10" s="62"/>
      <c r="N10" s="62"/>
      <c r="O10" s="62">
        <v>3</v>
      </c>
      <c r="P10" s="62">
        <v>1</v>
      </c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58">
        <v>1</v>
      </c>
      <c r="AD10" s="58">
        <v>1</v>
      </c>
      <c r="AE10" s="58"/>
      <c r="AF10" s="58"/>
      <c r="AG10" s="69">
        <v>138</v>
      </c>
      <c r="AH10" s="1"/>
      <c r="AI10" s="1"/>
      <c r="AJ10" s="1"/>
      <c r="AK10" s="1"/>
    </row>
    <row r="11" spans="1:37" ht="17.25">
      <c r="A11" s="70"/>
      <c r="B11" s="71" t="s">
        <v>8</v>
      </c>
      <c r="C11" s="72">
        <f>SUM(C7:C10)</f>
        <v>143</v>
      </c>
      <c r="D11" s="72">
        <v>888</v>
      </c>
      <c r="E11" s="72">
        <f>SUM(E7:E10)</f>
        <v>73</v>
      </c>
      <c r="F11" s="72">
        <f>SUM(F7:F10)</f>
        <v>111</v>
      </c>
      <c r="G11" s="72">
        <f>SUM(G7:G10)</f>
        <v>53</v>
      </c>
      <c r="H11" s="72">
        <v>16</v>
      </c>
      <c r="I11" s="72">
        <v>16</v>
      </c>
      <c r="J11" s="72">
        <v>2</v>
      </c>
      <c r="K11" s="72">
        <v>1</v>
      </c>
      <c r="L11" s="72">
        <v>3</v>
      </c>
      <c r="M11" s="72">
        <v>14</v>
      </c>
      <c r="N11" s="72">
        <v>42</v>
      </c>
      <c r="O11" s="72">
        <v>5</v>
      </c>
      <c r="P11" s="72">
        <v>3</v>
      </c>
      <c r="Q11" s="72">
        <v>3</v>
      </c>
      <c r="R11" s="72">
        <v>1</v>
      </c>
      <c r="S11" s="72">
        <v>5</v>
      </c>
      <c r="T11" s="72">
        <v>1</v>
      </c>
      <c r="U11" s="72">
        <v>1</v>
      </c>
      <c r="V11" s="72">
        <v>1</v>
      </c>
      <c r="W11" s="72">
        <v>2</v>
      </c>
      <c r="X11" s="72">
        <v>2</v>
      </c>
      <c r="Y11" s="72">
        <v>1</v>
      </c>
      <c r="Z11" s="72">
        <v>1</v>
      </c>
      <c r="AA11" s="72">
        <v>1</v>
      </c>
      <c r="AB11" s="72">
        <v>4</v>
      </c>
      <c r="AC11" s="69">
        <v>1</v>
      </c>
      <c r="AD11" s="69">
        <v>1</v>
      </c>
      <c r="AE11" s="69">
        <v>3</v>
      </c>
      <c r="AF11" s="69">
        <f>SUM(AF7:AF10)</f>
        <v>2</v>
      </c>
      <c r="AG11" s="69">
        <v>1360</v>
      </c>
      <c r="AH11" s="1"/>
      <c r="AI11" s="1"/>
      <c r="AJ11" s="1"/>
      <c r="AK11" s="1"/>
    </row>
    <row r="12" spans="1:33" ht="18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8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8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</sheetData>
  <sheetProtection/>
  <mergeCells count="6">
    <mergeCell ref="B5:B6"/>
    <mergeCell ref="A5:A6"/>
    <mergeCell ref="A2:N2"/>
    <mergeCell ref="O2:AG2"/>
    <mergeCell ref="A3:N3"/>
    <mergeCell ref="O3:AG3"/>
  </mergeCells>
  <printOptions/>
  <pageMargins left="0.41" right="0.47" top="0.75" bottom="0.75" header="0.3" footer="0.3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zoomScale="75" zoomScaleNormal="75" zoomScalePageLayoutView="0" workbookViewId="0" topLeftCell="A28">
      <selection activeCell="Q49" sqref="Q49"/>
    </sheetView>
  </sheetViews>
  <sheetFormatPr defaultColWidth="8.796875" defaultRowHeight="15"/>
  <cols>
    <col min="1" max="1" width="4.5" style="1" customWidth="1"/>
    <col min="2" max="2" width="60.8984375" style="1" customWidth="1"/>
    <col min="3" max="3" width="6.09765625" style="1" customWidth="1"/>
    <col min="4" max="4" width="5.69921875" style="1" customWidth="1"/>
    <col min="5" max="21" width="4.09765625" style="1" customWidth="1"/>
    <col min="22" max="22" width="6.59765625" style="36" customWidth="1"/>
    <col min="23" max="23" width="4.19921875" style="17" customWidth="1"/>
    <col min="24" max="16384" width="9" style="1" customWidth="1"/>
  </cols>
  <sheetData>
    <row r="1" spans="13:23" ht="16.5">
      <c r="M1" s="136" t="s">
        <v>50</v>
      </c>
      <c r="N1" s="136"/>
      <c r="O1" s="136"/>
      <c r="P1" s="136"/>
      <c r="Q1" s="136"/>
      <c r="R1" s="136"/>
      <c r="S1" s="136"/>
      <c r="T1" s="136"/>
      <c r="U1" s="136"/>
      <c r="V1" s="136"/>
      <c r="W1" s="28"/>
    </row>
    <row r="2" spans="1:23" ht="20.25">
      <c r="A2" s="133" t="s">
        <v>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27"/>
    </row>
    <row r="3" spans="1:23" ht="20.25">
      <c r="A3" s="133" t="s">
        <v>49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29"/>
    </row>
    <row r="4" spans="1:23" ht="18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7"/>
      <c r="W4" s="16"/>
    </row>
    <row r="5" spans="1:23" ht="97.5" customHeight="1">
      <c r="A5" s="154" t="s">
        <v>1</v>
      </c>
      <c r="B5" s="156" t="s">
        <v>7</v>
      </c>
      <c r="C5" s="88" t="s">
        <v>11</v>
      </c>
      <c r="D5" s="88" t="s">
        <v>12</v>
      </c>
      <c r="E5" s="88" t="s">
        <v>13</v>
      </c>
      <c r="F5" s="88" t="s">
        <v>14</v>
      </c>
      <c r="G5" s="88" t="s">
        <v>15</v>
      </c>
      <c r="H5" s="88" t="s">
        <v>16</v>
      </c>
      <c r="I5" s="88" t="s">
        <v>19</v>
      </c>
      <c r="J5" s="88" t="s">
        <v>18</v>
      </c>
      <c r="K5" s="88" t="s">
        <v>26</v>
      </c>
      <c r="L5" s="88" t="s">
        <v>24</v>
      </c>
      <c r="M5" s="88" t="s">
        <v>23</v>
      </c>
      <c r="N5" s="88" t="s">
        <v>25</v>
      </c>
      <c r="O5" s="115" t="s">
        <v>95</v>
      </c>
      <c r="P5" s="115" t="s">
        <v>94</v>
      </c>
      <c r="Q5" s="115" t="s">
        <v>22</v>
      </c>
      <c r="R5" s="115" t="s">
        <v>17</v>
      </c>
      <c r="S5" s="115" t="s">
        <v>93</v>
      </c>
      <c r="T5" s="115" t="s">
        <v>136</v>
      </c>
      <c r="U5" s="115" t="s">
        <v>82</v>
      </c>
      <c r="V5" s="158" t="s">
        <v>8</v>
      </c>
      <c r="W5" s="31"/>
    </row>
    <row r="6" spans="1:23" ht="19.5" customHeight="1" thickBot="1">
      <c r="A6" s="155"/>
      <c r="B6" s="157"/>
      <c r="C6" s="89">
        <v>1</v>
      </c>
      <c r="D6" s="89">
        <v>2</v>
      </c>
      <c r="E6" s="89">
        <v>3</v>
      </c>
      <c r="F6" s="89">
        <v>4</v>
      </c>
      <c r="G6" s="89">
        <v>5</v>
      </c>
      <c r="H6" s="89">
        <v>6</v>
      </c>
      <c r="I6" s="89">
        <v>7</v>
      </c>
      <c r="J6" s="89">
        <v>8</v>
      </c>
      <c r="K6" s="89">
        <v>9</v>
      </c>
      <c r="L6" s="89">
        <v>10</v>
      </c>
      <c r="M6" s="89">
        <v>12</v>
      </c>
      <c r="N6" s="89">
        <v>18</v>
      </c>
      <c r="O6" s="116">
        <v>19</v>
      </c>
      <c r="P6" s="116">
        <v>20</v>
      </c>
      <c r="Q6" s="116">
        <v>21</v>
      </c>
      <c r="R6" s="116">
        <v>22</v>
      </c>
      <c r="S6" s="116">
        <v>23</v>
      </c>
      <c r="T6" s="116">
        <v>24</v>
      </c>
      <c r="U6" s="116">
        <v>25</v>
      </c>
      <c r="V6" s="159"/>
      <c r="W6" s="32"/>
    </row>
    <row r="7" spans="1:23" s="3" customFormat="1" ht="19.5" customHeight="1" thickTop="1">
      <c r="A7" s="100">
        <v>1</v>
      </c>
      <c r="B7" s="111" t="s">
        <v>137</v>
      </c>
      <c r="C7" s="90">
        <v>2</v>
      </c>
      <c r="D7" s="90">
        <v>3</v>
      </c>
      <c r="E7" s="90"/>
      <c r="F7" s="90">
        <v>1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1">
        <f aca="true" t="shared" si="0" ref="V7:V12">SUM(C7:N7)</f>
        <v>6</v>
      </c>
      <c r="W7" s="33"/>
    </row>
    <row r="8" spans="1:23" ht="19.5" customHeight="1">
      <c r="A8" s="61">
        <v>2</v>
      </c>
      <c r="B8" s="106" t="s">
        <v>83</v>
      </c>
      <c r="C8" s="92">
        <v>3</v>
      </c>
      <c r="D8" s="92">
        <v>7</v>
      </c>
      <c r="E8" s="92"/>
      <c r="F8" s="92"/>
      <c r="G8" s="92">
        <v>1</v>
      </c>
      <c r="H8" s="92"/>
      <c r="I8" s="92"/>
      <c r="J8" s="92"/>
      <c r="K8" s="92"/>
      <c r="L8" s="92"/>
      <c r="M8" s="92">
        <v>1</v>
      </c>
      <c r="N8" s="92"/>
      <c r="O8" s="90"/>
      <c r="P8" s="90"/>
      <c r="Q8" s="90"/>
      <c r="R8" s="90"/>
      <c r="S8" s="90"/>
      <c r="T8" s="90"/>
      <c r="U8" s="90"/>
      <c r="V8" s="91">
        <f t="shared" si="0"/>
        <v>12</v>
      </c>
      <c r="W8" s="34"/>
    </row>
    <row r="9" spans="1:23" s="3" customFormat="1" ht="19.5" customHeight="1">
      <c r="A9" s="100">
        <v>3</v>
      </c>
      <c r="B9" s="106" t="s">
        <v>64</v>
      </c>
      <c r="C9" s="92">
        <v>32</v>
      </c>
      <c r="D9" s="92">
        <v>37</v>
      </c>
      <c r="E9" s="92">
        <v>1</v>
      </c>
      <c r="F9" s="92">
        <v>5</v>
      </c>
      <c r="G9" s="92">
        <v>3</v>
      </c>
      <c r="H9" s="92"/>
      <c r="I9" s="92"/>
      <c r="J9" s="92">
        <v>2</v>
      </c>
      <c r="K9" s="92"/>
      <c r="L9" s="92"/>
      <c r="M9" s="92"/>
      <c r="N9" s="92"/>
      <c r="O9" s="90"/>
      <c r="P9" s="90"/>
      <c r="Q9" s="90"/>
      <c r="R9" s="90"/>
      <c r="S9" s="90"/>
      <c r="T9" s="90"/>
      <c r="U9" s="90"/>
      <c r="V9" s="91">
        <f t="shared" si="0"/>
        <v>80</v>
      </c>
      <c r="W9" s="33"/>
    </row>
    <row r="10" spans="1:23" s="3" customFormat="1" ht="19.5" customHeight="1">
      <c r="A10" s="61">
        <v>4</v>
      </c>
      <c r="B10" s="106" t="s">
        <v>98</v>
      </c>
      <c r="C10" s="92"/>
      <c r="D10" s="92">
        <v>1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0"/>
      <c r="P10" s="90"/>
      <c r="Q10" s="90"/>
      <c r="R10" s="90"/>
      <c r="S10" s="90"/>
      <c r="T10" s="90"/>
      <c r="U10" s="90"/>
      <c r="V10" s="91">
        <f t="shared" si="0"/>
        <v>1</v>
      </c>
      <c r="W10" s="33"/>
    </row>
    <row r="11" spans="1:23" s="3" customFormat="1" ht="19.5" customHeight="1">
      <c r="A11" s="100">
        <v>5</v>
      </c>
      <c r="B11" s="106" t="s">
        <v>99</v>
      </c>
      <c r="C11" s="92">
        <v>1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0"/>
      <c r="P11" s="90"/>
      <c r="Q11" s="90"/>
      <c r="R11" s="90"/>
      <c r="S11" s="90"/>
      <c r="T11" s="90"/>
      <c r="U11" s="90"/>
      <c r="V11" s="91">
        <f t="shared" si="0"/>
        <v>1</v>
      </c>
      <c r="W11" s="33"/>
    </row>
    <row r="12" spans="1:23" s="3" customFormat="1" ht="19.5" customHeight="1">
      <c r="A12" s="61">
        <v>6</v>
      </c>
      <c r="B12" s="106" t="s">
        <v>65</v>
      </c>
      <c r="C12" s="92">
        <v>2</v>
      </c>
      <c r="D12" s="92">
        <v>5</v>
      </c>
      <c r="E12" s="92"/>
      <c r="F12" s="92">
        <v>1</v>
      </c>
      <c r="G12" s="92"/>
      <c r="H12" s="92"/>
      <c r="I12" s="92"/>
      <c r="J12" s="92"/>
      <c r="K12" s="92"/>
      <c r="L12" s="92"/>
      <c r="M12" s="92"/>
      <c r="N12" s="92"/>
      <c r="O12" s="90"/>
      <c r="P12" s="90"/>
      <c r="Q12" s="90"/>
      <c r="R12" s="90"/>
      <c r="S12" s="90"/>
      <c r="T12" s="90"/>
      <c r="U12" s="90"/>
      <c r="V12" s="91">
        <f t="shared" si="0"/>
        <v>8</v>
      </c>
      <c r="W12" s="33"/>
    </row>
    <row r="13" spans="1:23" ht="19.5" customHeight="1">
      <c r="A13" s="100">
        <v>7</v>
      </c>
      <c r="B13" s="107" t="s">
        <v>100</v>
      </c>
      <c r="C13" s="92"/>
      <c r="D13" s="92">
        <v>12</v>
      </c>
      <c r="E13" s="92"/>
      <c r="F13" s="92">
        <v>1</v>
      </c>
      <c r="G13" s="92">
        <v>1</v>
      </c>
      <c r="H13" s="92"/>
      <c r="I13" s="92"/>
      <c r="J13" s="92">
        <v>1</v>
      </c>
      <c r="K13" s="92"/>
      <c r="L13" s="92"/>
      <c r="M13" s="92"/>
      <c r="N13" s="92"/>
      <c r="O13" s="90">
        <v>1</v>
      </c>
      <c r="P13" s="90">
        <v>1</v>
      </c>
      <c r="Q13" s="90"/>
      <c r="R13" s="90"/>
      <c r="S13" s="90"/>
      <c r="T13" s="90"/>
      <c r="U13" s="90"/>
      <c r="V13" s="91">
        <v>17</v>
      </c>
      <c r="W13" s="33"/>
    </row>
    <row r="14" spans="1:23" s="3" customFormat="1" ht="19.5" customHeight="1">
      <c r="A14" s="61">
        <v>8</v>
      </c>
      <c r="B14" s="106" t="s">
        <v>111</v>
      </c>
      <c r="C14" s="92"/>
      <c r="D14" s="92">
        <v>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0"/>
      <c r="P14" s="90"/>
      <c r="Q14" s="90"/>
      <c r="R14" s="90"/>
      <c r="S14" s="90"/>
      <c r="T14" s="90"/>
      <c r="U14" s="90"/>
      <c r="V14" s="91">
        <f aca="true" t="shared" si="1" ref="V14:V43">SUM(C14:N14)</f>
        <v>3</v>
      </c>
      <c r="W14" s="33"/>
    </row>
    <row r="15" spans="1:23" s="3" customFormat="1" ht="19.5" customHeight="1">
      <c r="A15" s="100">
        <v>9</v>
      </c>
      <c r="B15" s="111" t="s">
        <v>101</v>
      </c>
      <c r="C15" s="93"/>
      <c r="D15" s="93">
        <v>1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117"/>
      <c r="P15" s="117"/>
      <c r="Q15" s="117"/>
      <c r="R15" s="117"/>
      <c r="S15" s="117"/>
      <c r="T15" s="117"/>
      <c r="U15" s="117"/>
      <c r="V15" s="91">
        <f t="shared" si="1"/>
        <v>1</v>
      </c>
      <c r="W15" s="34"/>
    </row>
    <row r="16" spans="1:23" s="3" customFormat="1" ht="19.5" customHeight="1">
      <c r="A16" s="61">
        <v>10</v>
      </c>
      <c r="B16" s="106" t="s">
        <v>102</v>
      </c>
      <c r="C16" s="93"/>
      <c r="D16" s="93">
        <v>5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117"/>
      <c r="P16" s="117"/>
      <c r="Q16" s="117"/>
      <c r="R16" s="117"/>
      <c r="S16" s="117"/>
      <c r="T16" s="117"/>
      <c r="U16" s="117"/>
      <c r="V16" s="91">
        <f t="shared" si="1"/>
        <v>5</v>
      </c>
      <c r="W16" s="34"/>
    </row>
    <row r="17" spans="1:23" s="3" customFormat="1" ht="19.5" customHeight="1">
      <c r="A17" s="100">
        <v>11</v>
      </c>
      <c r="B17" s="106" t="s">
        <v>66</v>
      </c>
      <c r="C17" s="93">
        <v>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117"/>
      <c r="P17" s="117"/>
      <c r="Q17" s="117"/>
      <c r="R17" s="117"/>
      <c r="S17" s="117"/>
      <c r="T17" s="117"/>
      <c r="U17" s="117"/>
      <c r="V17" s="91">
        <f t="shared" si="1"/>
        <v>3</v>
      </c>
      <c r="W17" s="34"/>
    </row>
    <row r="18" spans="1:23" s="3" customFormat="1" ht="19.5" customHeight="1">
      <c r="A18" s="61">
        <v>12</v>
      </c>
      <c r="B18" s="106" t="s">
        <v>68</v>
      </c>
      <c r="C18" s="93"/>
      <c r="D18" s="93">
        <v>12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117"/>
      <c r="P18" s="117"/>
      <c r="Q18" s="117"/>
      <c r="R18" s="117"/>
      <c r="S18" s="117"/>
      <c r="T18" s="117"/>
      <c r="U18" s="117"/>
      <c r="V18" s="91">
        <f t="shared" si="1"/>
        <v>12</v>
      </c>
      <c r="W18" s="34"/>
    </row>
    <row r="19" spans="1:23" s="3" customFormat="1" ht="19.5" customHeight="1">
      <c r="A19" s="100">
        <v>13</v>
      </c>
      <c r="B19" s="106" t="s">
        <v>67</v>
      </c>
      <c r="C19" s="93">
        <v>4</v>
      </c>
      <c r="D19" s="93">
        <v>8</v>
      </c>
      <c r="E19" s="93">
        <v>1</v>
      </c>
      <c r="F19" s="93">
        <v>1</v>
      </c>
      <c r="G19" s="93"/>
      <c r="H19" s="93"/>
      <c r="I19" s="93"/>
      <c r="J19" s="93">
        <v>1</v>
      </c>
      <c r="K19" s="93"/>
      <c r="L19" s="93"/>
      <c r="M19" s="93"/>
      <c r="N19" s="93"/>
      <c r="O19" s="117"/>
      <c r="P19" s="117"/>
      <c r="Q19" s="117"/>
      <c r="R19" s="117"/>
      <c r="S19" s="117"/>
      <c r="T19" s="117"/>
      <c r="U19" s="117"/>
      <c r="V19" s="91">
        <f t="shared" si="1"/>
        <v>15</v>
      </c>
      <c r="W19" s="33"/>
    </row>
    <row r="20" spans="1:23" s="3" customFormat="1" ht="19.5" customHeight="1">
      <c r="A20" s="61">
        <v>14</v>
      </c>
      <c r="B20" s="106" t="s">
        <v>103</v>
      </c>
      <c r="C20" s="92">
        <v>4</v>
      </c>
      <c r="D20" s="92">
        <v>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0"/>
      <c r="P20" s="90"/>
      <c r="Q20" s="90"/>
      <c r="R20" s="90"/>
      <c r="S20" s="90"/>
      <c r="T20" s="90"/>
      <c r="U20" s="90"/>
      <c r="V20" s="91">
        <f t="shared" si="1"/>
        <v>5</v>
      </c>
      <c r="W20" s="33"/>
    </row>
    <row r="21" spans="1:23" ht="20.25">
      <c r="A21" s="100">
        <v>15</v>
      </c>
      <c r="B21" s="106" t="s">
        <v>104</v>
      </c>
      <c r="C21" s="92">
        <v>1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0"/>
      <c r="P21" s="90"/>
      <c r="Q21" s="90"/>
      <c r="R21" s="90"/>
      <c r="S21" s="90"/>
      <c r="T21" s="90"/>
      <c r="U21" s="90"/>
      <c r="V21" s="91">
        <f t="shared" si="1"/>
        <v>1</v>
      </c>
      <c r="W21" s="33"/>
    </row>
    <row r="22" spans="1:23" s="3" customFormat="1" ht="20.25">
      <c r="A22" s="61">
        <v>16</v>
      </c>
      <c r="B22" s="106" t="s">
        <v>69</v>
      </c>
      <c r="C22" s="93">
        <v>1</v>
      </c>
      <c r="D22" s="93">
        <v>5</v>
      </c>
      <c r="E22" s="93"/>
      <c r="F22" s="93">
        <v>2</v>
      </c>
      <c r="G22" s="93"/>
      <c r="H22" s="93"/>
      <c r="I22" s="93"/>
      <c r="J22" s="93"/>
      <c r="K22" s="93"/>
      <c r="L22" s="93"/>
      <c r="M22" s="93"/>
      <c r="N22" s="93"/>
      <c r="O22" s="117"/>
      <c r="P22" s="117"/>
      <c r="Q22" s="117"/>
      <c r="R22" s="117"/>
      <c r="S22" s="117"/>
      <c r="T22" s="117"/>
      <c r="U22" s="117"/>
      <c r="V22" s="91">
        <f t="shared" si="1"/>
        <v>8</v>
      </c>
      <c r="W22" s="34"/>
    </row>
    <row r="23" spans="1:23" ht="20.25">
      <c r="A23" s="100">
        <v>17</v>
      </c>
      <c r="B23" s="106" t="s">
        <v>105</v>
      </c>
      <c r="C23" s="92"/>
      <c r="D23" s="92">
        <v>1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0"/>
      <c r="P23" s="90"/>
      <c r="Q23" s="90"/>
      <c r="R23" s="90"/>
      <c r="S23" s="90"/>
      <c r="T23" s="90"/>
      <c r="U23" s="90"/>
      <c r="V23" s="91">
        <f t="shared" si="1"/>
        <v>1</v>
      </c>
      <c r="W23" s="33"/>
    </row>
    <row r="24" spans="1:23" s="3" customFormat="1" ht="20.25">
      <c r="A24" s="61">
        <v>18</v>
      </c>
      <c r="B24" s="106" t="s">
        <v>106</v>
      </c>
      <c r="C24" s="93"/>
      <c r="D24" s="93">
        <v>5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117"/>
      <c r="P24" s="117"/>
      <c r="Q24" s="117"/>
      <c r="R24" s="117"/>
      <c r="S24" s="117"/>
      <c r="T24" s="117"/>
      <c r="U24" s="117"/>
      <c r="V24" s="91">
        <f t="shared" si="1"/>
        <v>5</v>
      </c>
      <c r="W24" s="34"/>
    </row>
    <row r="25" spans="1:23" ht="20.25">
      <c r="A25" s="100">
        <v>19</v>
      </c>
      <c r="B25" s="106" t="s">
        <v>107</v>
      </c>
      <c r="C25" s="92"/>
      <c r="D25" s="92">
        <v>2</v>
      </c>
      <c r="E25" s="92"/>
      <c r="F25" s="92"/>
      <c r="G25" s="92">
        <v>1</v>
      </c>
      <c r="H25" s="92"/>
      <c r="I25" s="92"/>
      <c r="J25" s="92"/>
      <c r="K25" s="92"/>
      <c r="L25" s="92"/>
      <c r="M25" s="92"/>
      <c r="N25" s="92"/>
      <c r="O25" s="90"/>
      <c r="P25" s="90"/>
      <c r="Q25" s="90"/>
      <c r="R25" s="90"/>
      <c r="S25" s="90"/>
      <c r="T25" s="90"/>
      <c r="U25" s="90"/>
      <c r="V25" s="91">
        <f t="shared" si="1"/>
        <v>3</v>
      </c>
      <c r="W25" s="33"/>
    </row>
    <row r="26" spans="1:23" ht="20.25">
      <c r="A26" s="61">
        <v>20</v>
      </c>
      <c r="B26" s="106" t="s">
        <v>108</v>
      </c>
      <c r="C26" s="92"/>
      <c r="D26" s="92">
        <v>1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0"/>
      <c r="P26" s="90"/>
      <c r="Q26" s="90"/>
      <c r="R26" s="90"/>
      <c r="S26" s="90"/>
      <c r="T26" s="90"/>
      <c r="U26" s="90"/>
      <c r="V26" s="91">
        <f t="shared" si="1"/>
        <v>1</v>
      </c>
      <c r="W26" s="33"/>
    </row>
    <row r="27" spans="1:23" s="3" customFormat="1" ht="20.25">
      <c r="A27" s="100">
        <v>21</v>
      </c>
      <c r="B27" s="106" t="s">
        <v>70</v>
      </c>
      <c r="C27" s="93">
        <v>13</v>
      </c>
      <c r="D27" s="93">
        <v>7</v>
      </c>
      <c r="E27" s="93"/>
      <c r="F27" s="93">
        <v>3</v>
      </c>
      <c r="G27" s="93">
        <v>1</v>
      </c>
      <c r="H27" s="93"/>
      <c r="I27" s="93">
        <v>1</v>
      </c>
      <c r="J27" s="93"/>
      <c r="K27" s="93">
        <v>2</v>
      </c>
      <c r="L27" s="93"/>
      <c r="M27" s="93"/>
      <c r="N27" s="93"/>
      <c r="O27" s="117"/>
      <c r="P27" s="117"/>
      <c r="Q27" s="117"/>
      <c r="R27" s="117"/>
      <c r="S27" s="117"/>
      <c r="T27" s="117"/>
      <c r="U27" s="117"/>
      <c r="V27" s="91">
        <f t="shared" si="1"/>
        <v>27</v>
      </c>
      <c r="W27" s="34"/>
    </row>
    <row r="28" spans="1:23" s="3" customFormat="1" ht="20.25">
      <c r="A28" s="61">
        <v>22</v>
      </c>
      <c r="B28" s="106" t="s">
        <v>109</v>
      </c>
      <c r="C28" s="93"/>
      <c r="D28" s="93">
        <v>1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117"/>
      <c r="P28" s="117"/>
      <c r="Q28" s="117"/>
      <c r="R28" s="117"/>
      <c r="S28" s="117"/>
      <c r="T28" s="117"/>
      <c r="U28" s="117"/>
      <c r="V28" s="91">
        <f t="shared" si="1"/>
        <v>1</v>
      </c>
      <c r="W28" s="34"/>
    </row>
    <row r="29" spans="1:23" s="3" customFormat="1" ht="20.25">
      <c r="A29" s="100">
        <v>23</v>
      </c>
      <c r="B29" s="106" t="s">
        <v>73</v>
      </c>
      <c r="C29" s="93"/>
      <c r="D29" s="93">
        <v>5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117"/>
      <c r="P29" s="117"/>
      <c r="Q29" s="117"/>
      <c r="R29" s="117"/>
      <c r="S29" s="117"/>
      <c r="T29" s="117"/>
      <c r="U29" s="117"/>
      <c r="V29" s="91">
        <f t="shared" si="1"/>
        <v>5</v>
      </c>
      <c r="W29" s="34"/>
    </row>
    <row r="30" spans="1:23" s="3" customFormat="1" ht="20.25">
      <c r="A30" s="61">
        <v>24</v>
      </c>
      <c r="B30" s="106" t="s">
        <v>110</v>
      </c>
      <c r="C30" s="93"/>
      <c r="D30" s="93">
        <v>2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117"/>
      <c r="P30" s="117"/>
      <c r="Q30" s="117"/>
      <c r="R30" s="117"/>
      <c r="S30" s="117"/>
      <c r="T30" s="117"/>
      <c r="U30" s="117"/>
      <c r="V30" s="91">
        <f t="shared" si="1"/>
        <v>2</v>
      </c>
      <c r="W30" s="34"/>
    </row>
    <row r="31" spans="1:23" s="3" customFormat="1" ht="20.25">
      <c r="A31" s="100">
        <v>25</v>
      </c>
      <c r="B31" s="106" t="s">
        <v>112</v>
      </c>
      <c r="C31" s="93"/>
      <c r="D31" s="93">
        <v>4</v>
      </c>
      <c r="E31" s="93"/>
      <c r="F31" s="93">
        <v>2</v>
      </c>
      <c r="G31" s="93"/>
      <c r="H31" s="93"/>
      <c r="I31" s="93"/>
      <c r="J31" s="93"/>
      <c r="K31" s="93"/>
      <c r="L31" s="93"/>
      <c r="M31" s="93"/>
      <c r="N31" s="93"/>
      <c r="O31" s="117"/>
      <c r="P31" s="117"/>
      <c r="Q31" s="117"/>
      <c r="R31" s="117"/>
      <c r="S31" s="117"/>
      <c r="T31" s="117"/>
      <c r="U31" s="117"/>
      <c r="V31" s="91">
        <f t="shared" si="1"/>
        <v>6</v>
      </c>
      <c r="W31" s="34"/>
    </row>
    <row r="32" spans="1:23" s="3" customFormat="1" ht="20.25">
      <c r="A32" s="61">
        <v>26</v>
      </c>
      <c r="B32" s="106" t="s">
        <v>113</v>
      </c>
      <c r="C32" s="92"/>
      <c r="D32" s="92">
        <v>6</v>
      </c>
      <c r="E32" s="92"/>
      <c r="F32" s="92"/>
      <c r="G32" s="92"/>
      <c r="H32" s="92"/>
      <c r="I32" s="92"/>
      <c r="J32" s="92"/>
      <c r="K32" s="92"/>
      <c r="L32" s="92"/>
      <c r="M32" s="92">
        <v>1</v>
      </c>
      <c r="N32" s="92"/>
      <c r="O32" s="90"/>
      <c r="P32" s="90"/>
      <c r="Q32" s="90"/>
      <c r="R32" s="90"/>
      <c r="S32" s="90"/>
      <c r="T32" s="90"/>
      <c r="U32" s="90"/>
      <c r="V32" s="91">
        <f t="shared" si="1"/>
        <v>7</v>
      </c>
      <c r="W32" s="33"/>
    </row>
    <row r="33" spans="1:23" s="3" customFormat="1" ht="20.25">
      <c r="A33" s="100">
        <v>27</v>
      </c>
      <c r="B33" s="106" t="s">
        <v>114</v>
      </c>
      <c r="C33" s="93">
        <v>2</v>
      </c>
      <c r="D33" s="93">
        <v>3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117"/>
      <c r="P33" s="117"/>
      <c r="Q33" s="117"/>
      <c r="R33" s="117"/>
      <c r="S33" s="117"/>
      <c r="T33" s="117"/>
      <c r="U33" s="117"/>
      <c r="V33" s="91">
        <f t="shared" si="1"/>
        <v>5</v>
      </c>
      <c r="W33" s="34"/>
    </row>
    <row r="34" spans="1:23" s="3" customFormat="1" ht="20.25">
      <c r="A34" s="61">
        <v>28</v>
      </c>
      <c r="B34" s="106" t="s">
        <v>115</v>
      </c>
      <c r="C34" s="92"/>
      <c r="D34" s="92">
        <v>2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0"/>
      <c r="P34" s="90"/>
      <c r="Q34" s="90"/>
      <c r="R34" s="90"/>
      <c r="S34" s="90"/>
      <c r="T34" s="90"/>
      <c r="U34" s="90"/>
      <c r="V34" s="91">
        <f t="shared" si="1"/>
        <v>2</v>
      </c>
      <c r="W34" s="33"/>
    </row>
    <row r="35" spans="1:23" s="3" customFormat="1" ht="20.25">
      <c r="A35" s="100">
        <v>29</v>
      </c>
      <c r="B35" s="106" t="s">
        <v>116</v>
      </c>
      <c r="C35" s="93">
        <v>2</v>
      </c>
      <c r="D35" s="93">
        <v>7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117"/>
      <c r="P35" s="117"/>
      <c r="Q35" s="117"/>
      <c r="R35" s="117"/>
      <c r="S35" s="117"/>
      <c r="T35" s="117"/>
      <c r="U35" s="117"/>
      <c r="V35" s="91">
        <f t="shared" si="1"/>
        <v>9</v>
      </c>
      <c r="W35" s="34"/>
    </row>
    <row r="36" spans="1:23" s="3" customFormat="1" ht="20.25">
      <c r="A36" s="100">
        <v>30</v>
      </c>
      <c r="B36" s="106" t="s">
        <v>117</v>
      </c>
      <c r="C36" s="93">
        <v>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117"/>
      <c r="P36" s="117"/>
      <c r="Q36" s="117"/>
      <c r="R36" s="117"/>
      <c r="S36" s="117"/>
      <c r="T36" s="117"/>
      <c r="U36" s="117"/>
      <c r="V36" s="91">
        <f t="shared" si="1"/>
        <v>1</v>
      </c>
      <c r="W36" s="34"/>
    </row>
    <row r="37" spans="1:23" s="3" customFormat="1" ht="20.25">
      <c r="A37" s="61">
        <v>31</v>
      </c>
      <c r="B37" s="106" t="s">
        <v>118</v>
      </c>
      <c r="C37" s="93"/>
      <c r="D37" s="93">
        <v>1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117"/>
      <c r="P37" s="117"/>
      <c r="Q37" s="117"/>
      <c r="R37" s="117"/>
      <c r="S37" s="117"/>
      <c r="T37" s="117"/>
      <c r="U37" s="117"/>
      <c r="V37" s="91">
        <f t="shared" si="1"/>
        <v>1</v>
      </c>
      <c r="W37" s="34"/>
    </row>
    <row r="38" spans="1:23" s="3" customFormat="1" ht="17.25" customHeight="1">
      <c r="A38" s="100">
        <v>32</v>
      </c>
      <c r="B38" s="106" t="s">
        <v>72</v>
      </c>
      <c r="C38" s="93"/>
      <c r="D38" s="93">
        <v>1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117"/>
      <c r="P38" s="117"/>
      <c r="Q38" s="117"/>
      <c r="R38" s="117"/>
      <c r="S38" s="117"/>
      <c r="T38" s="117"/>
      <c r="U38" s="117"/>
      <c r="V38" s="91">
        <f t="shared" si="1"/>
        <v>1</v>
      </c>
      <c r="W38" s="34"/>
    </row>
    <row r="39" spans="1:23" s="3" customFormat="1" ht="20.25">
      <c r="A39" s="61">
        <v>33</v>
      </c>
      <c r="B39" s="106" t="s">
        <v>119</v>
      </c>
      <c r="C39" s="92">
        <v>1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0"/>
      <c r="P39" s="90"/>
      <c r="Q39" s="90"/>
      <c r="R39" s="90"/>
      <c r="S39" s="90"/>
      <c r="T39" s="90"/>
      <c r="U39" s="90"/>
      <c r="V39" s="91">
        <f t="shared" si="1"/>
        <v>1</v>
      </c>
      <c r="W39" s="34"/>
    </row>
    <row r="40" spans="1:23" ht="20.25">
      <c r="A40" s="100">
        <v>34</v>
      </c>
      <c r="B40" s="106" t="s">
        <v>120</v>
      </c>
      <c r="C40" s="93">
        <v>2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117"/>
      <c r="P40" s="117"/>
      <c r="Q40" s="117"/>
      <c r="R40" s="117"/>
      <c r="S40" s="117"/>
      <c r="T40" s="117"/>
      <c r="U40" s="117"/>
      <c r="V40" s="91">
        <f t="shared" si="1"/>
        <v>2</v>
      </c>
      <c r="W40" s="33"/>
    </row>
    <row r="41" spans="1:23" s="3" customFormat="1" ht="20.25">
      <c r="A41" s="61">
        <v>35</v>
      </c>
      <c r="B41" s="106" t="s">
        <v>121</v>
      </c>
      <c r="C41" s="93"/>
      <c r="D41" s="93">
        <v>1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117"/>
      <c r="P41" s="117"/>
      <c r="Q41" s="117"/>
      <c r="R41" s="117"/>
      <c r="S41" s="117"/>
      <c r="T41" s="117"/>
      <c r="U41" s="117"/>
      <c r="V41" s="91">
        <f t="shared" si="1"/>
        <v>1</v>
      </c>
      <c r="W41" s="34"/>
    </row>
    <row r="42" spans="1:23" s="3" customFormat="1" ht="20.25">
      <c r="A42" s="100">
        <v>36</v>
      </c>
      <c r="B42" s="106" t="s">
        <v>122</v>
      </c>
      <c r="C42" s="92">
        <v>2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0"/>
      <c r="P42" s="90"/>
      <c r="Q42" s="90"/>
      <c r="R42" s="90"/>
      <c r="S42" s="90"/>
      <c r="T42" s="90"/>
      <c r="U42" s="90"/>
      <c r="V42" s="91">
        <f t="shared" si="1"/>
        <v>2</v>
      </c>
      <c r="W42" s="34"/>
    </row>
    <row r="43" spans="1:23" ht="20.25">
      <c r="A43" s="61">
        <v>37</v>
      </c>
      <c r="B43" s="106" t="s">
        <v>123</v>
      </c>
      <c r="C43" s="92"/>
      <c r="D43" s="92">
        <v>1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0"/>
      <c r="P43" s="90"/>
      <c r="Q43" s="90"/>
      <c r="R43" s="90"/>
      <c r="S43" s="90"/>
      <c r="T43" s="90"/>
      <c r="U43" s="90"/>
      <c r="V43" s="91">
        <f t="shared" si="1"/>
        <v>1</v>
      </c>
      <c r="W43" s="33"/>
    </row>
    <row r="44" spans="1:23" ht="20.25">
      <c r="A44" s="100">
        <v>38</v>
      </c>
      <c r="B44" s="106" t="s">
        <v>124</v>
      </c>
      <c r="C44" s="92"/>
      <c r="D44" s="92">
        <v>5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0"/>
      <c r="P44" s="90"/>
      <c r="Q44" s="90">
        <v>1</v>
      </c>
      <c r="R44" s="90"/>
      <c r="S44" s="90"/>
      <c r="T44" s="90"/>
      <c r="U44" s="90"/>
      <c r="V44" s="91">
        <v>6</v>
      </c>
      <c r="W44" s="33"/>
    </row>
    <row r="45" spans="1:23" ht="20.25">
      <c r="A45" s="61">
        <v>39</v>
      </c>
      <c r="B45" s="106" t="s">
        <v>125</v>
      </c>
      <c r="C45" s="92"/>
      <c r="D45" s="92">
        <v>21</v>
      </c>
      <c r="E45" s="92">
        <v>1</v>
      </c>
      <c r="F45" s="92"/>
      <c r="G45" s="92"/>
      <c r="H45" s="92"/>
      <c r="I45" s="92">
        <v>2</v>
      </c>
      <c r="J45" s="92"/>
      <c r="K45" s="92"/>
      <c r="L45" s="92"/>
      <c r="M45" s="92"/>
      <c r="N45" s="92"/>
      <c r="O45" s="90"/>
      <c r="P45" s="90"/>
      <c r="Q45" s="90"/>
      <c r="R45" s="90">
        <v>1</v>
      </c>
      <c r="S45" s="90"/>
      <c r="T45" s="90"/>
      <c r="U45" s="90"/>
      <c r="V45" s="91">
        <v>25</v>
      </c>
      <c r="W45" s="33"/>
    </row>
    <row r="46" spans="1:23" ht="20.25">
      <c r="A46" s="100">
        <v>40</v>
      </c>
      <c r="B46" s="106" t="s">
        <v>126</v>
      </c>
      <c r="C46" s="92">
        <v>18</v>
      </c>
      <c r="D46" s="92">
        <v>33</v>
      </c>
      <c r="E46" s="92">
        <v>4</v>
      </c>
      <c r="F46" s="92">
        <v>5</v>
      </c>
      <c r="G46" s="92">
        <v>2</v>
      </c>
      <c r="H46" s="92">
        <v>1</v>
      </c>
      <c r="I46" s="92">
        <v>1</v>
      </c>
      <c r="J46" s="92"/>
      <c r="K46" s="92"/>
      <c r="L46" s="92">
        <v>1</v>
      </c>
      <c r="M46" s="92"/>
      <c r="N46" s="92"/>
      <c r="O46" s="90"/>
      <c r="P46" s="90"/>
      <c r="Q46" s="90"/>
      <c r="R46" s="90"/>
      <c r="S46" s="90">
        <v>2</v>
      </c>
      <c r="T46" s="90"/>
      <c r="U46" s="90"/>
      <c r="V46" s="91">
        <v>67</v>
      </c>
      <c r="W46" s="33"/>
    </row>
    <row r="47" spans="1:23" ht="20.25">
      <c r="A47" s="61">
        <v>41</v>
      </c>
      <c r="B47" s="106" t="s">
        <v>127</v>
      </c>
      <c r="C47" s="92">
        <v>6</v>
      </c>
      <c r="D47" s="92">
        <v>34</v>
      </c>
      <c r="E47" s="92">
        <v>4</v>
      </c>
      <c r="F47" s="92">
        <v>7</v>
      </c>
      <c r="G47" s="92">
        <v>2</v>
      </c>
      <c r="H47" s="92">
        <v>1</v>
      </c>
      <c r="I47" s="92">
        <v>1</v>
      </c>
      <c r="J47" s="92">
        <v>3</v>
      </c>
      <c r="K47" s="92"/>
      <c r="L47" s="92">
        <v>1</v>
      </c>
      <c r="M47" s="92"/>
      <c r="N47" s="92"/>
      <c r="O47" s="90"/>
      <c r="P47" s="90"/>
      <c r="Q47" s="90"/>
      <c r="R47" s="90"/>
      <c r="S47" s="90"/>
      <c r="T47" s="90"/>
      <c r="U47" s="90"/>
      <c r="V47" s="91">
        <f>SUM(C47:N47)</f>
        <v>59</v>
      </c>
      <c r="W47" s="33"/>
    </row>
    <row r="48" spans="1:23" ht="20.25">
      <c r="A48" s="100">
        <v>42</v>
      </c>
      <c r="B48" s="106" t="s">
        <v>128</v>
      </c>
      <c r="C48" s="92">
        <v>5</v>
      </c>
      <c r="D48" s="92">
        <v>7</v>
      </c>
      <c r="E48" s="92"/>
      <c r="F48" s="92"/>
      <c r="G48" s="92">
        <v>3</v>
      </c>
      <c r="H48" s="92"/>
      <c r="I48" s="92"/>
      <c r="J48" s="92">
        <v>1</v>
      </c>
      <c r="K48" s="92"/>
      <c r="L48" s="92"/>
      <c r="M48" s="92"/>
      <c r="N48" s="92">
        <v>1</v>
      </c>
      <c r="O48" s="90"/>
      <c r="P48" s="90"/>
      <c r="Q48" s="90"/>
      <c r="R48" s="90"/>
      <c r="S48" s="90"/>
      <c r="T48" s="90">
        <v>1</v>
      </c>
      <c r="U48" s="90"/>
      <c r="V48" s="91">
        <v>18</v>
      </c>
      <c r="W48" s="33"/>
    </row>
    <row r="49" spans="1:23" ht="20.25">
      <c r="A49" s="100">
        <v>43</v>
      </c>
      <c r="B49" s="106" t="s">
        <v>129</v>
      </c>
      <c r="C49" s="92">
        <v>1</v>
      </c>
      <c r="D49" s="92">
        <v>15</v>
      </c>
      <c r="E49" s="92"/>
      <c r="F49" s="92"/>
      <c r="G49" s="92"/>
      <c r="H49" s="92"/>
      <c r="I49" s="92"/>
      <c r="J49" s="92">
        <v>1</v>
      </c>
      <c r="K49" s="92"/>
      <c r="L49" s="92"/>
      <c r="M49" s="92"/>
      <c r="N49" s="92"/>
      <c r="O49" s="90"/>
      <c r="P49" s="90"/>
      <c r="Q49" s="90"/>
      <c r="R49" s="90"/>
      <c r="S49" s="90"/>
      <c r="T49" s="90"/>
      <c r="U49" s="90">
        <v>1</v>
      </c>
      <c r="V49" s="91">
        <v>18</v>
      </c>
      <c r="W49" s="33"/>
    </row>
    <row r="50" spans="1:23" ht="20.25">
      <c r="A50" s="61">
        <v>44</v>
      </c>
      <c r="B50" s="106" t="s">
        <v>71</v>
      </c>
      <c r="C50" s="92"/>
      <c r="D50" s="92">
        <v>5</v>
      </c>
      <c r="E50" s="92"/>
      <c r="F50" s="92"/>
      <c r="G50" s="92"/>
      <c r="H50" s="92">
        <v>1</v>
      </c>
      <c r="I50" s="92"/>
      <c r="J50" s="92"/>
      <c r="K50" s="92"/>
      <c r="L50" s="92"/>
      <c r="M50" s="92"/>
      <c r="N50" s="92"/>
      <c r="O50" s="90"/>
      <c r="P50" s="90"/>
      <c r="Q50" s="90"/>
      <c r="R50" s="90"/>
      <c r="S50" s="90"/>
      <c r="T50" s="90"/>
      <c r="U50" s="90"/>
      <c r="V50" s="91">
        <f>SUM(C50:N50)</f>
        <v>6</v>
      </c>
      <c r="W50" s="33"/>
    </row>
    <row r="51" spans="1:23" s="3" customFormat="1" ht="32.25" customHeight="1">
      <c r="A51" s="151" t="s">
        <v>8</v>
      </c>
      <c r="B51" s="152"/>
      <c r="C51" s="94">
        <v>106</v>
      </c>
      <c r="D51" s="94">
        <v>270</v>
      </c>
      <c r="E51" s="94">
        <v>11</v>
      </c>
      <c r="F51" s="94">
        <v>28</v>
      </c>
      <c r="G51" s="94">
        <v>14</v>
      </c>
      <c r="H51" s="94">
        <v>3</v>
      </c>
      <c r="I51" s="94">
        <v>5</v>
      </c>
      <c r="J51" s="94">
        <v>9</v>
      </c>
      <c r="K51" s="94">
        <v>2</v>
      </c>
      <c r="L51" s="94">
        <v>2</v>
      </c>
      <c r="M51" s="94">
        <v>2</v>
      </c>
      <c r="N51" s="94">
        <v>1</v>
      </c>
      <c r="O51" s="94">
        <v>1</v>
      </c>
      <c r="P51" s="94">
        <v>1</v>
      </c>
      <c r="Q51" s="94">
        <v>1</v>
      </c>
      <c r="R51" s="94">
        <v>1</v>
      </c>
      <c r="S51" s="94">
        <v>2</v>
      </c>
      <c r="T51" s="94">
        <v>1</v>
      </c>
      <c r="U51" s="94">
        <v>1</v>
      </c>
      <c r="V51" s="94">
        <f>SUM(V7:V50)</f>
        <v>461</v>
      </c>
      <c r="W51" s="34"/>
    </row>
    <row r="52" spans="1:22" ht="18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87"/>
    </row>
  </sheetData>
  <sheetProtection/>
  <mergeCells count="7">
    <mergeCell ref="M1:V1"/>
    <mergeCell ref="A51:B51"/>
    <mergeCell ref="A2:V2"/>
    <mergeCell ref="A3:V3"/>
    <mergeCell ref="A5:A6"/>
    <mergeCell ref="B5:B6"/>
    <mergeCell ref="V5:V6"/>
  </mergeCells>
  <printOptions/>
  <pageMargins left="0.23" right="0.2" top="0.5" bottom="0.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1">
      <selection activeCell="J7" sqref="J7:K14"/>
    </sheetView>
  </sheetViews>
  <sheetFormatPr defaultColWidth="8.796875" defaultRowHeight="15"/>
  <cols>
    <col min="1" max="1" width="4.09765625" style="38" customWidth="1"/>
    <col min="2" max="2" width="20.09765625" style="38" customWidth="1"/>
    <col min="3" max="3" width="11.59765625" style="37" customWidth="1"/>
    <col min="4" max="4" width="11.59765625" style="38" customWidth="1"/>
    <col min="5" max="5" width="12.09765625" style="38" customWidth="1"/>
    <col min="6" max="6" width="11.59765625" style="38" customWidth="1"/>
    <col min="7" max="7" width="10.09765625" style="43" customWidth="1"/>
    <col min="8" max="16384" width="9" style="38" customWidth="1"/>
  </cols>
  <sheetData>
    <row r="1" spans="7:8" ht="13.5">
      <c r="G1" s="161"/>
      <c r="H1" s="161"/>
    </row>
    <row r="2" spans="1:8" ht="13.5">
      <c r="A2" s="140" t="s">
        <v>40</v>
      </c>
      <c r="B2" s="140"/>
      <c r="C2" s="140"/>
      <c r="D2" s="140"/>
      <c r="E2" s="140"/>
      <c r="F2" s="140"/>
      <c r="G2" s="140"/>
      <c r="H2" s="140"/>
    </row>
    <row r="3" spans="1:11" ht="21" customHeight="1">
      <c r="A3" s="160" t="s">
        <v>97</v>
      </c>
      <c r="B3" s="160"/>
      <c r="C3" s="160"/>
      <c r="D3" s="160"/>
      <c r="E3" s="160"/>
      <c r="F3" s="160"/>
      <c r="G3" s="160"/>
      <c r="H3" s="160"/>
      <c r="I3" s="39"/>
      <c r="J3" s="39"/>
      <c r="K3" s="39"/>
    </row>
    <row r="4" spans="4:7" ht="14.25">
      <c r="D4" s="40"/>
      <c r="E4" s="40"/>
      <c r="F4" s="40"/>
      <c r="G4" s="41"/>
    </row>
    <row r="5" spans="1:8" s="43" customFormat="1" ht="90.75" customHeight="1" thickBot="1">
      <c r="A5" s="54" t="s">
        <v>1</v>
      </c>
      <c r="B5" s="51" t="s">
        <v>51</v>
      </c>
      <c r="C5" s="51" t="s">
        <v>52</v>
      </c>
      <c r="D5" s="51" t="s">
        <v>53</v>
      </c>
      <c r="E5" s="51" t="s">
        <v>54</v>
      </c>
      <c r="F5" s="51" t="s">
        <v>55</v>
      </c>
      <c r="G5" s="50" t="s">
        <v>47</v>
      </c>
      <c r="H5" s="42"/>
    </row>
    <row r="6" spans="1:10" ht="15" thickTop="1">
      <c r="A6" s="98">
        <v>1</v>
      </c>
      <c r="B6" s="97" t="s">
        <v>11</v>
      </c>
      <c r="C6" s="95">
        <v>625</v>
      </c>
      <c r="D6" s="26">
        <v>121</v>
      </c>
      <c r="E6" s="26">
        <v>143</v>
      </c>
      <c r="F6" s="26">
        <v>106</v>
      </c>
      <c r="G6" s="53">
        <f>SUM(C6:F6)</f>
        <v>995</v>
      </c>
      <c r="I6" s="44"/>
      <c r="J6" s="45"/>
    </row>
    <row r="7" spans="1:10" ht="14.25">
      <c r="A7" s="99">
        <v>2</v>
      </c>
      <c r="B7" s="97" t="s">
        <v>37</v>
      </c>
      <c r="C7" s="96">
        <v>643</v>
      </c>
      <c r="D7" s="25">
        <v>197</v>
      </c>
      <c r="E7" s="25">
        <v>848</v>
      </c>
      <c r="F7" s="25">
        <v>270</v>
      </c>
      <c r="G7" s="53">
        <f aca="true" t="shared" si="0" ref="G7:G45">SUM(C7:F7)</f>
        <v>1958</v>
      </c>
      <c r="I7" s="44"/>
      <c r="J7" s="45"/>
    </row>
    <row r="8" spans="1:10" ht="14.25">
      <c r="A8" s="98">
        <v>3</v>
      </c>
      <c r="B8" s="97" t="s">
        <v>13</v>
      </c>
      <c r="C8" s="96">
        <v>57</v>
      </c>
      <c r="D8" s="25">
        <v>1</v>
      </c>
      <c r="E8" s="25">
        <v>73</v>
      </c>
      <c r="F8" s="25">
        <v>11</v>
      </c>
      <c r="G8" s="53">
        <f t="shared" si="0"/>
        <v>142</v>
      </c>
      <c r="I8" s="44"/>
      <c r="J8" s="45"/>
    </row>
    <row r="9" spans="1:10" ht="14.25">
      <c r="A9" s="99">
        <v>4</v>
      </c>
      <c r="B9" s="97" t="s">
        <v>14</v>
      </c>
      <c r="C9" s="96">
        <v>254</v>
      </c>
      <c r="D9" s="25">
        <v>6</v>
      </c>
      <c r="E9" s="25">
        <v>111</v>
      </c>
      <c r="F9" s="25">
        <v>28</v>
      </c>
      <c r="G9" s="53">
        <f t="shared" si="0"/>
        <v>399</v>
      </c>
      <c r="I9" s="44"/>
      <c r="J9" s="45"/>
    </row>
    <row r="10" spans="1:10" ht="16.5" customHeight="1">
      <c r="A10" s="98">
        <v>5</v>
      </c>
      <c r="B10" s="97" t="s">
        <v>19</v>
      </c>
      <c r="C10" s="96">
        <v>78</v>
      </c>
      <c r="D10" s="25">
        <v>4</v>
      </c>
      <c r="E10" s="25">
        <v>53</v>
      </c>
      <c r="F10" s="25">
        <v>5</v>
      </c>
      <c r="G10" s="53">
        <f t="shared" si="0"/>
        <v>140</v>
      </c>
      <c r="I10" s="44"/>
      <c r="J10" s="45"/>
    </row>
    <row r="11" spans="1:10" ht="14.25">
      <c r="A11" s="99">
        <v>6</v>
      </c>
      <c r="B11" s="97" t="s">
        <v>26</v>
      </c>
      <c r="C11" s="95">
        <v>14</v>
      </c>
      <c r="D11" s="95">
        <v>1</v>
      </c>
      <c r="E11" s="26">
        <v>2</v>
      </c>
      <c r="F11" s="26">
        <v>2</v>
      </c>
      <c r="G11" s="53">
        <f t="shared" si="0"/>
        <v>19</v>
      </c>
      <c r="I11" s="44"/>
      <c r="J11" s="45"/>
    </row>
    <row r="12" spans="1:10" ht="14.25">
      <c r="A12" s="98">
        <v>7</v>
      </c>
      <c r="B12" s="97" t="s">
        <v>23</v>
      </c>
      <c r="C12" s="96">
        <v>14</v>
      </c>
      <c r="D12" s="25">
        <v>6</v>
      </c>
      <c r="E12" s="25">
        <v>14</v>
      </c>
      <c r="F12" s="25">
        <v>2</v>
      </c>
      <c r="G12" s="53">
        <f t="shared" si="0"/>
        <v>36</v>
      </c>
      <c r="I12" s="44"/>
      <c r="J12" s="45"/>
    </row>
    <row r="13" spans="1:10" ht="14.25">
      <c r="A13" s="99">
        <v>8</v>
      </c>
      <c r="B13" s="97" t="s">
        <v>30</v>
      </c>
      <c r="C13" s="96">
        <v>1</v>
      </c>
      <c r="D13" s="25">
        <v>2</v>
      </c>
      <c r="E13" s="25">
        <v>2</v>
      </c>
      <c r="F13" s="25"/>
      <c r="G13" s="53">
        <f t="shared" si="0"/>
        <v>5</v>
      </c>
      <c r="I13" s="44"/>
      <c r="J13" s="45"/>
    </row>
    <row r="14" spans="1:10" ht="14.25">
      <c r="A14" s="98">
        <v>9</v>
      </c>
      <c r="B14" s="97" t="s">
        <v>15</v>
      </c>
      <c r="C14" s="96">
        <v>21</v>
      </c>
      <c r="D14" s="25">
        <v>1</v>
      </c>
      <c r="E14" s="25">
        <v>16</v>
      </c>
      <c r="F14" s="25">
        <v>14</v>
      </c>
      <c r="G14" s="53">
        <f t="shared" si="0"/>
        <v>52</v>
      </c>
      <c r="I14" s="44"/>
      <c r="J14" s="45"/>
    </row>
    <row r="15" spans="1:10" ht="14.25">
      <c r="A15" s="99">
        <v>10</v>
      </c>
      <c r="B15" s="97" t="s">
        <v>31</v>
      </c>
      <c r="C15" s="96">
        <v>1</v>
      </c>
      <c r="D15" s="25"/>
      <c r="E15" s="25">
        <v>3</v>
      </c>
      <c r="F15" s="25"/>
      <c r="G15" s="53">
        <f t="shared" si="0"/>
        <v>4</v>
      </c>
      <c r="I15" s="44"/>
      <c r="J15" s="45"/>
    </row>
    <row r="16" spans="1:10" ht="14.25">
      <c r="A16" s="98">
        <v>11</v>
      </c>
      <c r="B16" s="97" t="s">
        <v>16</v>
      </c>
      <c r="C16" s="95">
        <v>4</v>
      </c>
      <c r="D16" s="26">
        <v>4</v>
      </c>
      <c r="E16" s="26">
        <v>16</v>
      </c>
      <c r="F16" s="26">
        <v>3</v>
      </c>
      <c r="G16" s="53">
        <f t="shared" si="0"/>
        <v>27</v>
      </c>
      <c r="I16" s="44"/>
      <c r="J16" s="45"/>
    </row>
    <row r="17" spans="1:10" ht="14.25">
      <c r="A17" s="99">
        <v>12</v>
      </c>
      <c r="B17" s="97" t="s">
        <v>18</v>
      </c>
      <c r="C17" s="96">
        <v>34</v>
      </c>
      <c r="D17" s="25">
        <v>3</v>
      </c>
      <c r="E17" s="25">
        <v>42</v>
      </c>
      <c r="F17" s="25">
        <v>9</v>
      </c>
      <c r="G17" s="53">
        <f t="shared" si="0"/>
        <v>88</v>
      </c>
      <c r="H17" s="38" t="s">
        <v>0</v>
      </c>
      <c r="I17" s="44"/>
      <c r="J17" s="45"/>
    </row>
    <row r="18" spans="1:10" ht="14.25">
      <c r="A18" s="98">
        <v>13</v>
      </c>
      <c r="B18" s="97" t="s">
        <v>38</v>
      </c>
      <c r="C18" s="96">
        <v>4</v>
      </c>
      <c r="D18" s="25">
        <v>2</v>
      </c>
      <c r="E18" s="25">
        <v>3</v>
      </c>
      <c r="F18" s="25"/>
      <c r="G18" s="53">
        <f t="shared" si="0"/>
        <v>9</v>
      </c>
      <c r="I18" s="44"/>
      <c r="J18" s="45"/>
    </row>
    <row r="19" spans="1:10" ht="14.25">
      <c r="A19" s="99">
        <v>14</v>
      </c>
      <c r="B19" s="97" t="s">
        <v>28</v>
      </c>
      <c r="C19" s="96">
        <v>3</v>
      </c>
      <c r="D19" s="25"/>
      <c r="E19" s="25"/>
      <c r="F19" s="25"/>
      <c r="G19" s="53">
        <f t="shared" si="0"/>
        <v>3</v>
      </c>
      <c r="I19" s="44"/>
      <c r="J19" s="45"/>
    </row>
    <row r="20" spans="1:10" ht="14.25">
      <c r="A20" s="98">
        <v>15</v>
      </c>
      <c r="B20" s="97" t="s">
        <v>24</v>
      </c>
      <c r="C20" s="96">
        <v>6</v>
      </c>
      <c r="D20" s="25"/>
      <c r="E20" s="25">
        <v>2</v>
      </c>
      <c r="F20" s="25">
        <v>2</v>
      </c>
      <c r="G20" s="53">
        <f t="shared" si="0"/>
        <v>10</v>
      </c>
      <c r="I20" s="44"/>
      <c r="J20" s="45"/>
    </row>
    <row r="21" spans="1:10" ht="14.25">
      <c r="A21" s="99">
        <v>16</v>
      </c>
      <c r="B21" s="97" t="s">
        <v>17</v>
      </c>
      <c r="C21" s="95">
        <v>2</v>
      </c>
      <c r="D21" s="26"/>
      <c r="E21" s="26">
        <v>4</v>
      </c>
      <c r="F21" s="26">
        <v>1</v>
      </c>
      <c r="G21" s="53">
        <f t="shared" si="0"/>
        <v>7</v>
      </c>
      <c r="I21" s="44"/>
      <c r="J21" s="45"/>
    </row>
    <row r="22" spans="1:10" ht="15" customHeight="1">
      <c r="A22" s="98">
        <v>17</v>
      </c>
      <c r="B22" s="97" t="s">
        <v>27</v>
      </c>
      <c r="C22" s="96">
        <v>2</v>
      </c>
      <c r="D22" s="25">
        <v>1</v>
      </c>
      <c r="E22" s="25">
        <v>3</v>
      </c>
      <c r="F22" s="25"/>
      <c r="G22" s="53">
        <f t="shared" si="0"/>
        <v>6</v>
      </c>
      <c r="I22" s="44"/>
      <c r="J22" s="45"/>
    </row>
    <row r="23" spans="1:10" ht="14.25">
      <c r="A23" s="98">
        <v>18</v>
      </c>
      <c r="B23" s="108" t="s">
        <v>33</v>
      </c>
      <c r="C23" s="96">
        <v>7</v>
      </c>
      <c r="D23" s="25"/>
      <c r="E23" s="25"/>
      <c r="F23" s="25">
        <v>1</v>
      </c>
      <c r="G23" s="53">
        <f t="shared" si="0"/>
        <v>8</v>
      </c>
      <c r="I23" s="44"/>
      <c r="J23" s="45"/>
    </row>
    <row r="24" spans="1:10" ht="14.25">
      <c r="A24" s="99">
        <v>19</v>
      </c>
      <c r="B24" s="97" t="s">
        <v>22</v>
      </c>
      <c r="C24" s="96">
        <v>3</v>
      </c>
      <c r="D24" s="25"/>
      <c r="E24" s="25">
        <v>1</v>
      </c>
      <c r="F24" s="25">
        <v>1</v>
      </c>
      <c r="G24" s="53">
        <f t="shared" si="0"/>
        <v>5</v>
      </c>
      <c r="I24" s="44"/>
      <c r="J24" s="45"/>
    </row>
    <row r="25" spans="1:10" ht="14.25">
      <c r="A25" s="98">
        <v>20</v>
      </c>
      <c r="B25" s="97" t="s">
        <v>21</v>
      </c>
      <c r="C25" s="96">
        <v>5</v>
      </c>
      <c r="D25" s="25"/>
      <c r="E25" s="25">
        <v>5</v>
      </c>
      <c r="F25" s="25"/>
      <c r="G25" s="53">
        <f t="shared" si="0"/>
        <v>10</v>
      </c>
      <c r="I25" s="44"/>
      <c r="J25" s="45"/>
    </row>
    <row r="26" spans="1:10" ht="14.25">
      <c r="A26" s="99">
        <v>21</v>
      </c>
      <c r="B26" s="97" t="s">
        <v>29</v>
      </c>
      <c r="C26" s="96">
        <v>8</v>
      </c>
      <c r="D26" s="25"/>
      <c r="E26" s="25">
        <v>5</v>
      </c>
      <c r="F26" s="25"/>
      <c r="G26" s="53">
        <f t="shared" si="0"/>
        <v>13</v>
      </c>
      <c r="I26" s="44"/>
      <c r="J26" s="45"/>
    </row>
    <row r="27" spans="1:10" ht="14.25">
      <c r="A27" s="98">
        <v>22</v>
      </c>
      <c r="B27" s="97" t="s">
        <v>57</v>
      </c>
      <c r="C27" s="96">
        <v>5</v>
      </c>
      <c r="D27" s="25"/>
      <c r="E27" s="25"/>
      <c r="F27" s="25"/>
      <c r="G27" s="53">
        <f t="shared" si="0"/>
        <v>5</v>
      </c>
      <c r="I27" s="44"/>
      <c r="J27" s="45"/>
    </row>
    <row r="28" spans="1:10" ht="14.25">
      <c r="A28" s="99">
        <v>23</v>
      </c>
      <c r="B28" s="97" t="s">
        <v>25</v>
      </c>
      <c r="C28" s="96">
        <v>3</v>
      </c>
      <c r="D28" s="25">
        <v>1</v>
      </c>
      <c r="E28" s="25">
        <v>1</v>
      </c>
      <c r="F28" s="25">
        <v>1</v>
      </c>
      <c r="G28" s="53">
        <f t="shared" si="0"/>
        <v>6</v>
      </c>
      <c r="I28" s="44"/>
      <c r="J28" s="45"/>
    </row>
    <row r="29" spans="1:10" ht="14.25">
      <c r="A29" s="99">
        <v>24</v>
      </c>
      <c r="B29" s="97" t="s">
        <v>58</v>
      </c>
      <c r="C29" s="96">
        <v>2</v>
      </c>
      <c r="D29" s="25"/>
      <c r="E29" s="25">
        <v>1</v>
      </c>
      <c r="F29" s="25"/>
      <c r="G29" s="53">
        <f t="shared" si="0"/>
        <v>3</v>
      </c>
      <c r="I29" s="44"/>
      <c r="J29" s="45"/>
    </row>
    <row r="30" spans="1:10" s="43" customFormat="1" ht="14.25">
      <c r="A30" s="99">
        <v>25</v>
      </c>
      <c r="B30" s="97" t="s">
        <v>35</v>
      </c>
      <c r="C30" s="96">
        <v>1</v>
      </c>
      <c r="D30" s="25"/>
      <c r="E30" s="25"/>
      <c r="F30" s="25"/>
      <c r="G30" s="53">
        <f t="shared" si="0"/>
        <v>1</v>
      </c>
      <c r="I30" s="46"/>
      <c r="J30" s="45"/>
    </row>
    <row r="31" spans="1:10" ht="14.25">
      <c r="A31" s="99">
        <v>26</v>
      </c>
      <c r="B31" s="97" t="s">
        <v>84</v>
      </c>
      <c r="C31" s="96">
        <v>1</v>
      </c>
      <c r="D31" s="25"/>
      <c r="E31" s="25">
        <v>1</v>
      </c>
      <c r="F31" s="25"/>
      <c r="G31" s="53">
        <f t="shared" si="0"/>
        <v>2</v>
      </c>
      <c r="I31" s="44"/>
      <c r="J31" s="45"/>
    </row>
    <row r="32" spans="1:10" ht="14.25">
      <c r="A32" s="99">
        <v>27</v>
      </c>
      <c r="B32" s="97" t="s">
        <v>135</v>
      </c>
      <c r="C32" s="96"/>
      <c r="D32" s="25"/>
      <c r="E32" s="25">
        <v>3</v>
      </c>
      <c r="F32" s="25"/>
      <c r="G32" s="53">
        <f t="shared" si="0"/>
        <v>3</v>
      </c>
      <c r="I32" s="44"/>
      <c r="J32" s="45"/>
    </row>
    <row r="33" spans="1:10" ht="14.25">
      <c r="A33" s="99">
        <v>28</v>
      </c>
      <c r="B33" s="97" t="s">
        <v>75</v>
      </c>
      <c r="C33" s="96">
        <v>2</v>
      </c>
      <c r="D33" s="25"/>
      <c r="E33" s="25">
        <v>1</v>
      </c>
      <c r="F33" s="25"/>
      <c r="G33" s="53">
        <f t="shared" si="0"/>
        <v>3</v>
      </c>
      <c r="I33" s="44"/>
      <c r="J33" s="45"/>
    </row>
    <row r="34" spans="1:10" ht="14.25">
      <c r="A34" s="99">
        <v>29</v>
      </c>
      <c r="B34" s="97" t="s">
        <v>134</v>
      </c>
      <c r="C34" s="96"/>
      <c r="D34" s="25"/>
      <c r="E34" s="25">
        <v>1</v>
      </c>
      <c r="F34" s="25"/>
      <c r="G34" s="53">
        <f t="shared" si="0"/>
        <v>1</v>
      </c>
      <c r="I34" s="44"/>
      <c r="J34" s="45"/>
    </row>
    <row r="35" spans="1:10" ht="14.25">
      <c r="A35" s="99">
        <v>30</v>
      </c>
      <c r="B35" s="97" t="s">
        <v>74</v>
      </c>
      <c r="C35" s="96">
        <v>1</v>
      </c>
      <c r="D35" s="25"/>
      <c r="E35" s="25"/>
      <c r="F35" s="25"/>
      <c r="G35" s="53">
        <f t="shared" si="0"/>
        <v>1</v>
      </c>
      <c r="I35" s="44"/>
      <c r="J35" s="45"/>
    </row>
    <row r="36" spans="1:10" ht="14.25">
      <c r="A36" s="99">
        <v>31</v>
      </c>
      <c r="B36" s="97" t="s">
        <v>82</v>
      </c>
      <c r="C36" s="96"/>
      <c r="D36" s="25"/>
      <c r="E36" s="25">
        <v>1</v>
      </c>
      <c r="F36" s="25">
        <v>1</v>
      </c>
      <c r="G36" s="53">
        <f t="shared" si="0"/>
        <v>2</v>
      </c>
      <c r="I36" s="44"/>
      <c r="J36" s="45"/>
    </row>
    <row r="37" spans="1:10" ht="14.25">
      <c r="A37" s="99">
        <v>32</v>
      </c>
      <c r="B37" s="97" t="s">
        <v>62</v>
      </c>
      <c r="C37" s="96"/>
      <c r="D37" s="25"/>
      <c r="E37" s="25">
        <v>1</v>
      </c>
      <c r="F37" s="25"/>
      <c r="G37" s="53">
        <f t="shared" si="0"/>
        <v>1</v>
      </c>
      <c r="I37" s="44"/>
      <c r="J37" s="45"/>
    </row>
    <row r="38" spans="1:10" ht="14.25">
      <c r="A38" s="99">
        <v>33</v>
      </c>
      <c r="B38" s="97" t="s">
        <v>138</v>
      </c>
      <c r="C38" s="96">
        <v>1</v>
      </c>
      <c r="D38" s="25"/>
      <c r="E38" s="25">
        <v>1</v>
      </c>
      <c r="F38" s="25"/>
      <c r="G38" s="53">
        <f t="shared" si="0"/>
        <v>2</v>
      </c>
      <c r="I38" s="44"/>
      <c r="J38" s="45"/>
    </row>
    <row r="39" spans="1:10" ht="14.25">
      <c r="A39" s="99">
        <v>34</v>
      </c>
      <c r="B39" s="97" t="s">
        <v>59</v>
      </c>
      <c r="C39" s="96">
        <v>1</v>
      </c>
      <c r="D39" s="25"/>
      <c r="E39" s="25"/>
      <c r="F39" s="25"/>
      <c r="G39" s="53">
        <f t="shared" si="0"/>
        <v>1</v>
      </c>
      <c r="I39" s="44"/>
      <c r="J39" s="45"/>
    </row>
    <row r="40" spans="1:10" ht="14.25">
      <c r="A40" s="98">
        <v>35</v>
      </c>
      <c r="B40" s="97" t="s">
        <v>93</v>
      </c>
      <c r="C40" s="96"/>
      <c r="D40" s="25"/>
      <c r="E40" s="25"/>
      <c r="F40" s="25">
        <v>2</v>
      </c>
      <c r="G40" s="53">
        <f t="shared" si="0"/>
        <v>2</v>
      </c>
      <c r="I40" s="44"/>
      <c r="J40" s="45"/>
    </row>
    <row r="41" spans="1:10" ht="14.25">
      <c r="A41" s="98">
        <v>36</v>
      </c>
      <c r="B41" s="97" t="s">
        <v>94</v>
      </c>
      <c r="C41" s="96"/>
      <c r="D41" s="25"/>
      <c r="E41" s="25"/>
      <c r="F41" s="25">
        <v>1</v>
      </c>
      <c r="G41" s="53">
        <f t="shared" si="0"/>
        <v>1</v>
      </c>
      <c r="I41" s="44"/>
      <c r="J41" s="45"/>
    </row>
    <row r="42" spans="1:10" ht="14.25">
      <c r="A42" s="98">
        <v>37</v>
      </c>
      <c r="B42" s="97" t="s">
        <v>95</v>
      </c>
      <c r="C42" s="96"/>
      <c r="D42" s="25"/>
      <c r="E42" s="25"/>
      <c r="F42" s="25">
        <v>1</v>
      </c>
      <c r="G42" s="53">
        <f t="shared" si="0"/>
        <v>1</v>
      </c>
      <c r="I42" s="44"/>
      <c r="J42" s="45"/>
    </row>
    <row r="43" spans="1:10" ht="14.25">
      <c r="A43" s="98">
        <v>38</v>
      </c>
      <c r="B43" s="97" t="s">
        <v>96</v>
      </c>
      <c r="C43" s="96"/>
      <c r="D43" s="25">
        <v>1</v>
      </c>
      <c r="E43" s="25">
        <v>2</v>
      </c>
      <c r="F43" s="25"/>
      <c r="G43" s="53">
        <f t="shared" si="0"/>
        <v>3</v>
      </c>
      <c r="I43" s="44"/>
      <c r="J43" s="45"/>
    </row>
    <row r="44" spans="1:10" ht="14.25">
      <c r="A44" s="123">
        <v>39</v>
      </c>
      <c r="B44" s="97" t="s">
        <v>140</v>
      </c>
      <c r="C44" s="96">
        <v>3</v>
      </c>
      <c r="D44" s="25"/>
      <c r="E44" s="25"/>
      <c r="F44" s="25"/>
      <c r="G44" s="53">
        <v>3</v>
      </c>
      <c r="I44" s="44"/>
      <c r="J44" s="45"/>
    </row>
    <row r="45" spans="1:10" ht="14.25">
      <c r="A45" s="109">
        <v>40</v>
      </c>
      <c r="B45" s="97" t="s">
        <v>61</v>
      </c>
      <c r="C45" s="96">
        <v>1</v>
      </c>
      <c r="D45" s="25"/>
      <c r="E45" s="25">
        <v>1</v>
      </c>
      <c r="F45" s="25"/>
      <c r="G45" s="53">
        <f t="shared" si="0"/>
        <v>2</v>
      </c>
      <c r="I45" s="44"/>
      <c r="J45" s="45"/>
    </row>
    <row r="46" spans="2:10" ht="14.25">
      <c r="B46" s="110" t="s">
        <v>8</v>
      </c>
      <c r="C46" s="49">
        <f>SUM(C6:C45)</f>
        <v>1807</v>
      </c>
      <c r="D46" s="49">
        <f>SUM(D6:D45)</f>
        <v>351</v>
      </c>
      <c r="E46" s="49">
        <f>SUM(E6:E45)</f>
        <v>1360</v>
      </c>
      <c r="F46" s="49">
        <f>SUM(F6:F45)</f>
        <v>461</v>
      </c>
      <c r="G46" s="49">
        <f>SUM(G6:G45)</f>
        <v>3979</v>
      </c>
      <c r="I46" s="44"/>
      <c r="J46" s="45"/>
    </row>
    <row r="47" spans="4:10" ht="14.25">
      <c r="D47" s="42"/>
      <c r="E47" s="47"/>
      <c r="F47" s="47"/>
      <c r="G47" s="42"/>
      <c r="I47" s="44"/>
      <c r="J47" s="45"/>
    </row>
    <row r="48" spans="4:10" ht="14.25">
      <c r="D48" s="43"/>
      <c r="I48" s="44"/>
      <c r="J48" s="45"/>
    </row>
    <row r="49" spans="4:10" ht="14.25">
      <c r="D49" s="43"/>
      <c r="I49" s="44"/>
      <c r="J49" s="45"/>
    </row>
    <row r="50" spans="4:10" ht="14.25">
      <c r="D50" s="43"/>
      <c r="I50" s="47"/>
      <c r="J50" s="48"/>
    </row>
    <row r="51" ht="14.25">
      <c r="D51" s="43"/>
    </row>
    <row r="52" ht="14.25">
      <c r="D52" s="43"/>
    </row>
    <row r="53" ht="14.25">
      <c r="D53" s="43"/>
    </row>
    <row r="54" ht="14.25">
      <c r="D54" s="43"/>
    </row>
    <row r="55" ht="14.25">
      <c r="D55" s="43"/>
    </row>
    <row r="56" ht="14.25">
      <c r="D56" s="43"/>
    </row>
    <row r="57" ht="14.25">
      <c r="D57" s="43"/>
    </row>
    <row r="58" ht="14.25">
      <c r="D58" s="43"/>
    </row>
    <row r="59" ht="14.25">
      <c r="D59" s="43"/>
    </row>
    <row r="60" ht="14.25">
      <c r="D60" s="43"/>
    </row>
    <row r="61" spans="3:7" ht="14.25">
      <c r="C61" s="38"/>
      <c r="D61" s="43"/>
      <c r="G61" s="38"/>
    </row>
    <row r="62" spans="3:7" ht="14.25">
      <c r="C62" s="38"/>
      <c r="D62" s="43"/>
      <c r="G62" s="38"/>
    </row>
  </sheetData>
  <sheetProtection/>
  <mergeCells count="3">
    <mergeCell ref="A3:H3"/>
    <mergeCell ref="A2:H2"/>
    <mergeCell ref="G1:H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Z.</dc:creator>
  <cp:keywords/>
  <dc:description/>
  <cp:lastModifiedBy>LG</cp:lastModifiedBy>
  <cp:lastPrinted>2019-04-12T11:31:54Z</cp:lastPrinted>
  <dcterms:created xsi:type="dcterms:W3CDTF">2008-02-13T11:38:02Z</dcterms:created>
  <dcterms:modified xsi:type="dcterms:W3CDTF">2021-04-22T10:12:56Z</dcterms:modified>
  <cp:category/>
  <cp:version/>
  <cp:contentType/>
  <cp:contentStatus/>
</cp:coreProperties>
</file>