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\Desktop\"/>
    </mc:Choice>
  </mc:AlternateContent>
  <bookViews>
    <workbookView xWindow="0" yWindow="0" windowWidth="24000" windowHeight="97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06" i="1" l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107" i="1" s="1"/>
  <c r="G88" i="1"/>
  <c r="G87" i="1"/>
  <c r="G86" i="1"/>
  <c r="G85" i="1"/>
  <c r="G84" i="1"/>
  <c r="G83" i="1"/>
  <c r="G82" i="1"/>
  <c r="G81" i="1"/>
  <c r="G80" i="1"/>
  <c r="G79" i="1"/>
  <c r="G76" i="1"/>
  <c r="G75" i="1"/>
  <c r="G74" i="1"/>
  <c r="G73" i="1"/>
  <c r="G72" i="1"/>
  <c r="G71" i="1"/>
  <c r="G70" i="1"/>
  <c r="G69" i="1"/>
  <c r="G68" i="1"/>
  <c r="G67" i="1"/>
  <c r="G77" i="1" s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65" i="1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6" i="1"/>
  <c r="G25" i="1"/>
  <c r="G24" i="1"/>
  <c r="G23" i="1"/>
  <c r="G22" i="1"/>
  <c r="G21" i="1"/>
  <c r="G20" i="1"/>
  <c r="G19" i="1"/>
  <c r="G18" i="1"/>
  <c r="G17" i="1"/>
  <c r="G27" i="1" s="1"/>
  <c r="G14" i="1"/>
  <c r="G13" i="1"/>
  <c r="G12" i="1"/>
  <c r="G11" i="1"/>
  <c r="G10" i="1"/>
  <c r="G9" i="1"/>
  <c r="G8" i="1"/>
  <c r="G7" i="1"/>
  <c r="G6" i="1"/>
  <c r="G5" i="1"/>
  <c r="G15" i="1" l="1"/>
  <c r="G47" i="1"/>
  <c r="G89" i="1"/>
  <c r="G108" i="1" l="1"/>
</calcChain>
</file>

<file path=xl/sharedStrings.xml><?xml version="1.0" encoding="utf-8"?>
<sst xmlns="http://schemas.openxmlformats.org/spreadsheetml/2006/main" count="112" uniqueCount="23">
  <si>
    <t xml:space="preserve">ՆԱԽԱՀԱՇԻՎ    
«…………………»
ԾՐԱԳՐԻ ԾԱԽՍԵՐԻ </t>
  </si>
  <si>
    <t>№</t>
  </si>
  <si>
    <t>Հոդվածը (հակիրճ նկարագրություն)</t>
  </si>
  <si>
    <t>Օրերի կամ գիշերների քանակը</t>
  </si>
  <si>
    <t>Միավորի արժեքի հիմնավորումը*</t>
  </si>
  <si>
    <t>Ընդամենը (ՀՀ դրամ)</t>
  </si>
  <si>
    <t>X</t>
  </si>
  <si>
    <t>---</t>
  </si>
  <si>
    <t xml:space="preserve">Ընդամենը  </t>
  </si>
  <si>
    <t>Տրանսպորտային ծախսեր</t>
  </si>
  <si>
    <t>Կեցության և սննդի ձեռքբերման  ծախսեր</t>
  </si>
  <si>
    <t>3.10</t>
  </si>
  <si>
    <t>Գրենական պիտույքների ձեռքբերման ծախսեր</t>
  </si>
  <si>
    <t>Ընդամենը</t>
  </si>
  <si>
    <t>Հանրային իրազեկման ծախսեր</t>
  </si>
  <si>
    <t>Տպագրական ծառայություններ</t>
  </si>
  <si>
    <t>Այլ ծառայություններ (նշել հստակ անվանումները)</t>
  </si>
  <si>
    <t>ԸՆԴԱՄԵՆԸ</t>
  </si>
  <si>
    <t>*Միավորի արժեքի հիմնավորումը սյունյակում նշվում է այն իրավական ակտի ընդունման տարեթիվը և համարը, որին համապատասխանում է միավորի արժեքը, իսկ համապատասխան իրավական ակտի բացակայության դեպքում գնային հարցման արդյունը` (օրինակ  հավելված N…)</t>
  </si>
  <si>
    <t>Վարձավճարը` ներառյալ հարկերը</t>
  </si>
  <si>
    <t xml:space="preserve">  Մեկ միավորի արժեքը (ՀՀ դրամ)</t>
  </si>
  <si>
    <t xml:space="preserve">Միավորի քանակը              </t>
  </si>
  <si>
    <t>Չափման միավորը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</si>
</sst>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GHEA Grapalat"/>
      <family val="3"/>
    </font>
    <font>
      <sz val="10"/>
      <name val="Helv"/>
    </font>
    <font>
      <b/>
      <sz val="12"/>
      <name val="GHEA Grapalat"/>
      <family val="3"/>
    </font>
    <font>
      <sz val="11"/>
      <color theme="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>
      <protection locked="0"/>
    </xf>
    <xf numFmtId="1" fontId="7" fillId="2" borderId="2" xfId="0" applyNumberFormat="1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2" xfId="0" applyFont="1" applyBorder="1" applyProtection="1">
      <protection locked="0"/>
    </xf>
    <xf numFmtId="164" fontId="9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164" fontId="9" fillId="0" borderId="2" xfId="0" quotePrefix="1" applyNumberFormat="1" applyFont="1" applyFill="1" applyBorder="1" applyAlignment="1" applyProtection="1">
      <alignment horizontal="center" wrapText="1"/>
      <protection locked="0"/>
    </xf>
    <xf numFmtId="165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2" xfId="0" applyFont="1" applyBorder="1" applyProtection="1"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right" vertical="center" wrapText="1"/>
      <protection locked="0"/>
    </xf>
    <xf numFmtId="166" fontId="9" fillId="0" borderId="2" xfId="0" applyNumberFormat="1" applyFont="1" applyFill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wrapText="1"/>
      <protection locked="0"/>
    </xf>
    <xf numFmtId="49" fontId="9" fillId="3" borderId="2" xfId="0" applyNumberFormat="1" applyFon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5" fillId="0" borderId="0" xfId="2" applyFont="1" applyProtection="1"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7"/>
  <sheetViews>
    <sheetView tabSelected="1" zoomScaleNormal="100" zoomScaleSheetLayoutView="95" workbookViewId="0">
      <selection activeCell="A2" sqref="A2:H2"/>
    </sheetView>
  </sheetViews>
  <sheetFormatPr defaultColWidth="9.140625" defaultRowHeight="17.25" x14ac:dyDescent="0.3"/>
  <cols>
    <col min="1" max="1" width="8" style="3" customWidth="1"/>
    <col min="2" max="2" width="50.42578125" style="3" customWidth="1"/>
    <col min="3" max="3" width="17.85546875" style="3" customWidth="1"/>
    <col min="4" max="4" width="19.42578125" style="3" customWidth="1"/>
    <col min="5" max="5" width="19.28515625" style="3" customWidth="1"/>
    <col min="6" max="6" width="14.5703125" style="3" customWidth="1"/>
    <col min="7" max="7" width="16.85546875" style="3" customWidth="1"/>
    <col min="8" max="8" width="27.7109375" style="3" customWidth="1"/>
    <col min="9" max="9" width="10.85546875" style="3" customWidth="1"/>
    <col min="10" max="16384" width="9.140625" style="3"/>
  </cols>
  <sheetData>
    <row r="1" spans="1:103" s="1" customFormat="1" ht="90" customHeight="1" x14ac:dyDescent="0.3">
      <c r="A1" s="47"/>
      <c r="B1" s="47"/>
      <c r="C1" s="47"/>
      <c r="D1" s="47"/>
      <c r="E1" s="47"/>
      <c r="F1" s="47"/>
      <c r="G1" s="47"/>
      <c r="H1" s="47"/>
    </row>
    <row r="2" spans="1:103" ht="70.5" customHeight="1" x14ac:dyDescent="0.3">
      <c r="A2" s="48" t="s">
        <v>0</v>
      </c>
      <c r="B2" s="48"/>
      <c r="C2" s="48"/>
      <c r="D2" s="48"/>
      <c r="E2" s="48"/>
      <c r="F2" s="48"/>
      <c r="G2" s="48"/>
      <c r="H2" s="48"/>
      <c r="I2" s="2"/>
    </row>
    <row r="3" spans="1:103" s="5" customFormat="1" ht="86.25" customHeight="1" x14ac:dyDescent="0.3">
      <c r="A3" s="4" t="s">
        <v>1</v>
      </c>
      <c r="B3" s="4" t="s">
        <v>2</v>
      </c>
      <c r="C3" s="4" t="s">
        <v>22</v>
      </c>
      <c r="D3" s="4" t="s">
        <v>21</v>
      </c>
      <c r="E3" s="4" t="s">
        <v>20</v>
      </c>
      <c r="F3" s="4" t="s">
        <v>3</v>
      </c>
      <c r="G3" s="4" t="s">
        <v>5</v>
      </c>
      <c r="H3" s="4" t="s">
        <v>4</v>
      </c>
    </row>
    <row r="4" spans="1:103" s="11" customFormat="1" ht="21.75" customHeight="1" x14ac:dyDescent="0.3">
      <c r="A4" s="6">
        <v>1</v>
      </c>
      <c r="B4" s="7" t="s">
        <v>19</v>
      </c>
      <c r="C4" s="8"/>
      <c r="D4" s="8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</row>
    <row r="5" spans="1:103" s="18" customFormat="1" ht="16.5" x14ac:dyDescent="0.3">
      <c r="A5" s="12">
        <v>1.1000000000000001</v>
      </c>
      <c r="B5" s="13"/>
      <c r="C5" s="13"/>
      <c r="D5" s="13"/>
      <c r="E5" s="14"/>
      <c r="F5" s="15" t="s">
        <v>6</v>
      </c>
      <c r="G5" s="15">
        <f t="shared" ref="G5:G14" si="0">E5*D5</f>
        <v>0</v>
      </c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</row>
    <row r="6" spans="1:103" s="18" customFormat="1" ht="16.5" x14ac:dyDescent="0.3">
      <c r="A6" s="12">
        <v>1.2</v>
      </c>
      <c r="B6" s="13"/>
      <c r="C6" s="13"/>
      <c r="D6" s="13"/>
      <c r="E6" s="14"/>
      <c r="F6" s="15" t="s">
        <v>6</v>
      </c>
      <c r="G6" s="15">
        <f t="shared" si="0"/>
        <v>0</v>
      </c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</row>
    <row r="7" spans="1:103" s="17" customFormat="1" ht="16.5" x14ac:dyDescent="0.3">
      <c r="A7" s="12">
        <v>1.3</v>
      </c>
      <c r="B7" s="13"/>
      <c r="C7" s="13"/>
      <c r="D7" s="13"/>
      <c r="E7" s="14"/>
      <c r="F7" s="15" t="s">
        <v>6</v>
      </c>
      <c r="G7" s="15">
        <f t="shared" si="0"/>
        <v>0</v>
      </c>
      <c r="H7" s="16"/>
    </row>
    <row r="8" spans="1:103" s="17" customFormat="1" ht="16.5" x14ac:dyDescent="0.3">
      <c r="A8" s="12">
        <v>1.4</v>
      </c>
      <c r="B8" s="13"/>
      <c r="C8" s="13"/>
      <c r="D8" s="13"/>
      <c r="E8" s="14"/>
      <c r="F8" s="15" t="s">
        <v>6</v>
      </c>
      <c r="G8" s="15">
        <f t="shared" si="0"/>
        <v>0</v>
      </c>
      <c r="H8" s="16"/>
    </row>
    <row r="9" spans="1:103" s="17" customFormat="1" ht="16.5" x14ac:dyDescent="0.3">
      <c r="A9" s="12">
        <v>1.5</v>
      </c>
      <c r="B9" s="13"/>
      <c r="C9" s="13"/>
      <c r="D9" s="13"/>
      <c r="E9" s="14"/>
      <c r="F9" s="15" t="s">
        <v>6</v>
      </c>
      <c r="G9" s="15">
        <f t="shared" si="0"/>
        <v>0</v>
      </c>
      <c r="H9" s="16"/>
    </row>
    <row r="10" spans="1:103" s="17" customFormat="1" ht="16.5" x14ac:dyDescent="0.3">
      <c r="A10" s="12">
        <v>1.6</v>
      </c>
      <c r="B10" s="13"/>
      <c r="C10" s="13"/>
      <c r="D10" s="13"/>
      <c r="E10" s="14"/>
      <c r="F10" s="15" t="s">
        <v>6</v>
      </c>
      <c r="G10" s="15">
        <f t="shared" si="0"/>
        <v>0</v>
      </c>
      <c r="H10" s="16"/>
    </row>
    <row r="11" spans="1:103" s="17" customFormat="1" ht="16.5" x14ac:dyDescent="0.3">
      <c r="A11" s="12">
        <v>1.7</v>
      </c>
      <c r="B11" s="13"/>
      <c r="C11" s="13"/>
      <c r="D11" s="13"/>
      <c r="E11" s="14"/>
      <c r="F11" s="15" t="s">
        <v>6</v>
      </c>
      <c r="G11" s="15">
        <f t="shared" si="0"/>
        <v>0</v>
      </c>
      <c r="H11" s="16"/>
    </row>
    <row r="12" spans="1:103" s="17" customFormat="1" ht="16.5" x14ac:dyDescent="0.3">
      <c r="A12" s="12">
        <v>1.8</v>
      </c>
      <c r="B12" s="13"/>
      <c r="C12" s="13"/>
      <c r="D12" s="13"/>
      <c r="E12" s="14"/>
      <c r="F12" s="15" t="s">
        <v>6</v>
      </c>
      <c r="G12" s="15">
        <f t="shared" si="0"/>
        <v>0</v>
      </c>
      <c r="H12" s="16"/>
    </row>
    <row r="13" spans="1:103" s="17" customFormat="1" ht="16.5" x14ac:dyDescent="0.3">
      <c r="A13" s="12">
        <v>1.9</v>
      </c>
      <c r="B13" s="13"/>
      <c r="C13" s="13"/>
      <c r="D13" s="13"/>
      <c r="E13" s="14"/>
      <c r="F13" s="15" t="s">
        <v>6</v>
      </c>
      <c r="G13" s="15">
        <f t="shared" si="0"/>
        <v>0</v>
      </c>
      <c r="H13" s="16"/>
    </row>
    <row r="14" spans="1:103" s="17" customFormat="1" ht="16.5" x14ac:dyDescent="0.3">
      <c r="A14" s="19" t="s">
        <v>7</v>
      </c>
      <c r="B14" s="13"/>
      <c r="C14" s="13"/>
      <c r="D14" s="13"/>
      <c r="E14" s="14"/>
      <c r="F14" s="15" t="s">
        <v>6</v>
      </c>
      <c r="G14" s="15">
        <f t="shared" si="0"/>
        <v>0</v>
      </c>
      <c r="H14" s="16"/>
    </row>
    <row r="15" spans="1:103" s="26" customFormat="1" ht="17.25" customHeight="1" x14ac:dyDescent="0.3">
      <c r="A15" s="20"/>
      <c r="B15" s="21" t="s">
        <v>8</v>
      </c>
      <c r="C15" s="22"/>
      <c r="D15" s="22"/>
      <c r="E15" s="22"/>
      <c r="F15" s="15" t="s">
        <v>6</v>
      </c>
      <c r="G15" s="23">
        <f>SUM(G5:G14)</f>
        <v>0</v>
      </c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11" customFormat="1" ht="16.5" customHeight="1" x14ac:dyDescent="0.3">
      <c r="A16" s="6">
        <v>2</v>
      </c>
      <c r="B16" s="27" t="s">
        <v>9</v>
      </c>
      <c r="C16" s="8"/>
      <c r="D16" s="8"/>
      <c r="E16" s="28"/>
      <c r="F16" s="29"/>
      <c r="G16" s="29"/>
      <c r="H16" s="2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18" customFormat="1" ht="16.5" x14ac:dyDescent="0.3">
      <c r="A17" s="12">
        <v>2.1</v>
      </c>
      <c r="B17" s="13"/>
      <c r="C17" s="13"/>
      <c r="D17" s="13"/>
      <c r="E17" s="13"/>
      <c r="F17" s="15" t="s">
        <v>6</v>
      </c>
      <c r="G17" s="15">
        <f>E17*D17</f>
        <v>0</v>
      </c>
      <c r="H17" s="3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</row>
    <row r="18" spans="1:103" s="11" customFormat="1" ht="16.5" x14ac:dyDescent="0.3">
      <c r="A18" s="12">
        <v>2.2000000000000002</v>
      </c>
      <c r="B18" s="13"/>
      <c r="C18" s="13"/>
      <c r="D18" s="13"/>
      <c r="E18" s="13"/>
      <c r="F18" s="15" t="s">
        <v>6</v>
      </c>
      <c r="G18" s="15">
        <f>E18*D18</f>
        <v>0</v>
      </c>
      <c r="H18" s="3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11" customFormat="1" ht="16.5" x14ac:dyDescent="0.3">
      <c r="A19" s="12">
        <v>2.2999999999999998</v>
      </c>
      <c r="B19" s="13"/>
      <c r="C19" s="13"/>
      <c r="D19" s="13"/>
      <c r="E19" s="13"/>
      <c r="F19" s="15" t="s">
        <v>6</v>
      </c>
      <c r="G19" s="15">
        <f t="shared" ref="G19:G26" si="1">E19*D19</f>
        <v>0</v>
      </c>
      <c r="H19" s="3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11" customFormat="1" ht="16.5" x14ac:dyDescent="0.3">
      <c r="A20" s="12">
        <v>2.4</v>
      </c>
      <c r="B20" s="13"/>
      <c r="C20" s="13"/>
      <c r="D20" s="13"/>
      <c r="E20" s="13"/>
      <c r="F20" s="15" t="s">
        <v>6</v>
      </c>
      <c r="G20" s="15">
        <f t="shared" si="1"/>
        <v>0</v>
      </c>
      <c r="H20" s="3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11" customFormat="1" ht="16.5" x14ac:dyDescent="0.3">
      <c r="A21" s="12">
        <v>2.5</v>
      </c>
      <c r="B21" s="13"/>
      <c r="C21" s="13"/>
      <c r="D21" s="13"/>
      <c r="E21" s="13"/>
      <c r="F21" s="15" t="s">
        <v>6</v>
      </c>
      <c r="G21" s="15">
        <f t="shared" si="1"/>
        <v>0</v>
      </c>
      <c r="H21" s="3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11" customFormat="1" ht="16.5" x14ac:dyDescent="0.3">
      <c r="A22" s="12">
        <v>2.6</v>
      </c>
      <c r="B22" s="13"/>
      <c r="C22" s="13"/>
      <c r="D22" s="13"/>
      <c r="E22" s="13"/>
      <c r="F22" s="15" t="s">
        <v>6</v>
      </c>
      <c r="G22" s="15">
        <f t="shared" si="1"/>
        <v>0</v>
      </c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11" customFormat="1" ht="16.5" x14ac:dyDescent="0.3">
      <c r="A23" s="12">
        <v>2.7</v>
      </c>
      <c r="B23" s="13"/>
      <c r="C23" s="13"/>
      <c r="D23" s="13"/>
      <c r="E23" s="13"/>
      <c r="F23" s="15" t="s">
        <v>6</v>
      </c>
      <c r="G23" s="15">
        <f t="shared" si="1"/>
        <v>0</v>
      </c>
      <c r="H23" s="3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11" customFormat="1" ht="16.5" x14ac:dyDescent="0.3">
      <c r="A24" s="12">
        <v>2.8</v>
      </c>
      <c r="B24" s="13"/>
      <c r="C24" s="13"/>
      <c r="D24" s="13"/>
      <c r="E24" s="13"/>
      <c r="F24" s="15" t="s">
        <v>6</v>
      </c>
      <c r="G24" s="15">
        <f t="shared" si="1"/>
        <v>0</v>
      </c>
      <c r="H24" s="3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11" customFormat="1" ht="16.5" x14ac:dyDescent="0.3">
      <c r="A25" s="12">
        <v>2.9</v>
      </c>
      <c r="B25" s="13"/>
      <c r="C25" s="13"/>
      <c r="D25" s="13"/>
      <c r="E25" s="13"/>
      <c r="F25" s="15" t="s">
        <v>6</v>
      </c>
      <c r="G25" s="15">
        <f t="shared" si="1"/>
        <v>0</v>
      </c>
      <c r="H25" s="3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11" customFormat="1" ht="16.5" x14ac:dyDescent="0.3">
      <c r="A26" s="19" t="s">
        <v>7</v>
      </c>
      <c r="B26" s="13"/>
      <c r="C26" s="13"/>
      <c r="D26" s="13"/>
      <c r="E26" s="13"/>
      <c r="F26" s="15" t="s">
        <v>6</v>
      </c>
      <c r="G26" s="15">
        <f t="shared" si="1"/>
        <v>0</v>
      </c>
      <c r="H26" s="3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11" customFormat="1" ht="21.75" customHeight="1" x14ac:dyDescent="0.3">
      <c r="A27" s="20"/>
      <c r="B27" s="21" t="s">
        <v>8</v>
      </c>
      <c r="C27" s="13"/>
      <c r="D27" s="13"/>
      <c r="E27" s="13"/>
      <c r="F27" s="15" t="s">
        <v>6</v>
      </c>
      <c r="G27" s="31">
        <f>SUM(G17:G26)</f>
        <v>0</v>
      </c>
      <c r="H27" s="1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11" customFormat="1" ht="16.5" customHeight="1" x14ac:dyDescent="0.3">
      <c r="A28" s="6">
        <v>3</v>
      </c>
      <c r="B28" s="27" t="s">
        <v>10</v>
      </c>
      <c r="C28" s="8"/>
      <c r="D28" s="8"/>
      <c r="E28" s="28"/>
      <c r="F28" s="28"/>
      <c r="G28" s="28"/>
      <c r="H28" s="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18" customFormat="1" ht="16.5" x14ac:dyDescent="0.3">
      <c r="A29" s="32">
        <v>3.1</v>
      </c>
      <c r="B29" s="13"/>
      <c r="C29" s="14"/>
      <c r="D29" s="14"/>
      <c r="E29" s="13"/>
      <c r="F29" s="13"/>
      <c r="G29" s="15">
        <f>D29*E29*F29</f>
        <v>0</v>
      </c>
      <c r="H29" s="3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</row>
    <row r="30" spans="1:103" s="18" customFormat="1" ht="16.5" x14ac:dyDescent="0.3">
      <c r="A30" s="32">
        <v>3.2</v>
      </c>
      <c r="B30" s="13"/>
      <c r="C30" s="14"/>
      <c r="D30" s="14"/>
      <c r="E30" s="13"/>
      <c r="F30" s="13"/>
      <c r="G30" s="15">
        <f>D30*E30*F30</f>
        <v>0</v>
      </c>
      <c r="H30" s="3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</row>
    <row r="31" spans="1:103" s="18" customFormat="1" ht="16.5" x14ac:dyDescent="0.3">
      <c r="A31" s="32">
        <v>3.3</v>
      </c>
      <c r="B31" s="13"/>
      <c r="C31" s="14"/>
      <c r="D31" s="14"/>
      <c r="E31" s="13"/>
      <c r="F31" s="13"/>
      <c r="G31" s="15">
        <f>D31*E31*F31</f>
        <v>0</v>
      </c>
      <c r="H31" s="3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</row>
    <row r="32" spans="1:103" s="18" customFormat="1" ht="16.5" x14ac:dyDescent="0.3">
      <c r="A32" s="32">
        <v>3.4</v>
      </c>
      <c r="B32" s="13"/>
      <c r="C32" s="14"/>
      <c r="D32" s="14"/>
      <c r="E32" s="13"/>
      <c r="F32" s="13"/>
      <c r="G32" s="15">
        <f t="shared" ref="G32:G46" si="2">D32*E32*F32</f>
        <v>0</v>
      </c>
      <c r="H32" s="3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</row>
    <row r="33" spans="1:103" s="18" customFormat="1" ht="16.5" x14ac:dyDescent="0.3">
      <c r="A33" s="32">
        <v>3.5</v>
      </c>
      <c r="B33" s="13"/>
      <c r="C33" s="14"/>
      <c r="D33" s="14"/>
      <c r="E33" s="13"/>
      <c r="F33" s="13"/>
      <c r="G33" s="15">
        <f t="shared" si="2"/>
        <v>0</v>
      </c>
      <c r="H33" s="3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</row>
    <row r="34" spans="1:103" s="18" customFormat="1" ht="16.5" x14ac:dyDescent="0.3">
      <c r="A34" s="32">
        <v>3.6</v>
      </c>
      <c r="B34" s="13"/>
      <c r="C34" s="14"/>
      <c r="D34" s="14"/>
      <c r="E34" s="13"/>
      <c r="F34" s="13"/>
      <c r="G34" s="15">
        <f t="shared" si="2"/>
        <v>0</v>
      </c>
      <c r="H34" s="3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</row>
    <row r="35" spans="1:103" s="18" customFormat="1" ht="16.5" x14ac:dyDescent="0.3">
      <c r="A35" s="32">
        <v>3.7</v>
      </c>
      <c r="B35" s="13"/>
      <c r="C35" s="14"/>
      <c r="D35" s="14"/>
      <c r="E35" s="13"/>
      <c r="F35" s="13"/>
      <c r="G35" s="15">
        <f t="shared" si="2"/>
        <v>0</v>
      </c>
      <c r="H35" s="3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</row>
    <row r="36" spans="1:103" s="18" customFormat="1" ht="16.5" x14ac:dyDescent="0.3">
      <c r="A36" s="32">
        <v>3.8</v>
      </c>
      <c r="B36" s="13"/>
      <c r="C36" s="14"/>
      <c r="D36" s="14"/>
      <c r="E36" s="13"/>
      <c r="F36" s="13"/>
      <c r="G36" s="15">
        <f t="shared" si="2"/>
        <v>0</v>
      </c>
      <c r="H36" s="3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</row>
    <row r="37" spans="1:103" s="18" customFormat="1" ht="16.5" x14ac:dyDescent="0.3">
      <c r="A37" s="32">
        <v>3.9</v>
      </c>
      <c r="B37" s="13"/>
      <c r="C37" s="14"/>
      <c r="D37" s="14"/>
      <c r="E37" s="13"/>
      <c r="F37" s="13"/>
      <c r="G37" s="15">
        <f t="shared" si="2"/>
        <v>0</v>
      </c>
      <c r="H37" s="3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</row>
    <row r="38" spans="1:103" s="18" customFormat="1" ht="16.5" x14ac:dyDescent="0.3">
      <c r="A38" s="32" t="s">
        <v>11</v>
      </c>
      <c r="B38" s="13"/>
      <c r="C38" s="14"/>
      <c r="D38" s="14"/>
      <c r="E38" s="13"/>
      <c r="F38" s="13"/>
      <c r="G38" s="15">
        <f t="shared" si="2"/>
        <v>0</v>
      </c>
      <c r="H38" s="3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</row>
    <row r="39" spans="1:103" s="18" customFormat="1" ht="16.5" x14ac:dyDescent="0.3">
      <c r="A39" s="32">
        <v>3.11</v>
      </c>
      <c r="B39" s="13"/>
      <c r="C39" s="14"/>
      <c r="D39" s="14"/>
      <c r="E39" s="13"/>
      <c r="F39" s="13"/>
      <c r="G39" s="15">
        <f t="shared" si="2"/>
        <v>0</v>
      </c>
      <c r="H39" s="3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</row>
    <row r="40" spans="1:103" s="18" customFormat="1" ht="16.5" x14ac:dyDescent="0.3">
      <c r="A40" s="32">
        <v>3.12</v>
      </c>
      <c r="B40" s="13"/>
      <c r="C40" s="14"/>
      <c r="D40" s="14"/>
      <c r="E40" s="13"/>
      <c r="F40" s="13"/>
      <c r="G40" s="15">
        <f t="shared" si="2"/>
        <v>0</v>
      </c>
      <c r="H40" s="3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</row>
    <row r="41" spans="1:103" s="18" customFormat="1" ht="16.5" x14ac:dyDescent="0.3">
      <c r="A41" s="32">
        <v>3.13</v>
      </c>
      <c r="B41" s="13"/>
      <c r="C41" s="14"/>
      <c r="D41" s="14"/>
      <c r="E41" s="13"/>
      <c r="F41" s="13"/>
      <c r="G41" s="15">
        <f t="shared" si="2"/>
        <v>0</v>
      </c>
      <c r="H41" s="30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</row>
    <row r="42" spans="1:103" s="18" customFormat="1" ht="16.5" x14ac:dyDescent="0.3">
      <c r="A42" s="32">
        <v>3.14</v>
      </c>
      <c r="B42" s="13"/>
      <c r="C42" s="14"/>
      <c r="D42" s="14"/>
      <c r="E42" s="13"/>
      <c r="F42" s="13"/>
      <c r="G42" s="15">
        <f t="shared" si="2"/>
        <v>0</v>
      </c>
      <c r="H42" s="30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</row>
    <row r="43" spans="1:103" s="18" customFormat="1" ht="16.5" x14ac:dyDescent="0.3">
      <c r="A43" s="32">
        <v>3.15</v>
      </c>
      <c r="B43" s="13"/>
      <c r="C43" s="14"/>
      <c r="D43" s="14"/>
      <c r="E43" s="13"/>
      <c r="F43" s="13"/>
      <c r="G43" s="15">
        <f t="shared" si="2"/>
        <v>0</v>
      </c>
      <c r="H43" s="30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</row>
    <row r="44" spans="1:103" s="18" customFormat="1" ht="16.5" x14ac:dyDescent="0.3">
      <c r="A44" s="32">
        <v>3.16</v>
      </c>
      <c r="B44" s="13"/>
      <c r="C44" s="14"/>
      <c r="D44" s="14"/>
      <c r="E44" s="13"/>
      <c r="F44" s="13"/>
      <c r="G44" s="15">
        <f t="shared" si="2"/>
        <v>0</v>
      </c>
      <c r="H44" s="3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</row>
    <row r="45" spans="1:103" s="18" customFormat="1" ht="16.5" x14ac:dyDescent="0.3">
      <c r="A45" s="32">
        <v>3.17</v>
      </c>
      <c r="B45" s="13"/>
      <c r="C45" s="14"/>
      <c r="D45" s="14"/>
      <c r="E45" s="13"/>
      <c r="F45" s="13"/>
      <c r="G45" s="15">
        <f t="shared" si="2"/>
        <v>0</v>
      </c>
      <c r="H45" s="3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</row>
    <row r="46" spans="1:103" s="18" customFormat="1" ht="16.5" x14ac:dyDescent="0.3">
      <c r="A46" s="19" t="s">
        <v>7</v>
      </c>
      <c r="B46" s="13"/>
      <c r="C46" s="14"/>
      <c r="D46" s="14"/>
      <c r="E46" s="13"/>
      <c r="F46" s="13"/>
      <c r="G46" s="15">
        <f t="shared" si="2"/>
        <v>0</v>
      </c>
      <c r="H46" s="30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1:103" s="33" customFormat="1" ht="18.75" customHeight="1" x14ac:dyDescent="0.3">
      <c r="A47" s="20"/>
      <c r="B47" s="21" t="s">
        <v>8</v>
      </c>
      <c r="C47" s="21"/>
      <c r="D47" s="21"/>
      <c r="E47" s="22"/>
      <c r="F47" s="15" t="s">
        <v>6</v>
      </c>
      <c r="G47" s="31">
        <f>SUM(G29:G46)</f>
        <v>0</v>
      </c>
      <c r="H47" s="2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</row>
    <row r="48" spans="1:103" s="11" customFormat="1" ht="18" customHeight="1" x14ac:dyDescent="0.3">
      <c r="A48" s="6">
        <v>4</v>
      </c>
      <c r="B48" s="27" t="s">
        <v>12</v>
      </c>
      <c r="C48" s="8"/>
      <c r="D48" s="8"/>
      <c r="E48" s="28"/>
      <c r="F48" s="29"/>
      <c r="G48" s="29"/>
      <c r="H48" s="28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11" customFormat="1" ht="16.5" x14ac:dyDescent="0.3">
      <c r="A49" s="12">
        <v>4.0999999999999996</v>
      </c>
      <c r="B49" s="34"/>
      <c r="C49" s="14"/>
      <c r="D49" s="14"/>
      <c r="E49" s="13"/>
      <c r="F49" s="15" t="s">
        <v>6</v>
      </c>
      <c r="G49" s="15">
        <f>E49*D49</f>
        <v>0</v>
      </c>
      <c r="H49" s="13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11" customFormat="1" ht="16.5" x14ac:dyDescent="0.3">
      <c r="A50" s="12">
        <v>4.2</v>
      </c>
      <c r="B50" s="34"/>
      <c r="C50" s="14"/>
      <c r="D50" s="35"/>
      <c r="E50" s="13"/>
      <c r="F50" s="15" t="s">
        <v>6</v>
      </c>
      <c r="G50" s="15">
        <f>E50*D50</f>
        <v>0</v>
      </c>
      <c r="H50" s="13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11" customFormat="1" ht="16.5" x14ac:dyDescent="0.3">
      <c r="A51" s="12">
        <v>4.3</v>
      </c>
      <c r="B51" s="34"/>
      <c r="C51" s="14"/>
      <c r="D51" s="35"/>
      <c r="E51" s="13"/>
      <c r="F51" s="15" t="s">
        <v>6</v>
      </c>
      <c r="G51" s="15">
        <f t="shared" ref="G51:G64" si="3">E51*D51</f>
        <v>0</v>
      </c>
      <c r="H51" s="13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11" customFormat="1" ht="16.5" x14ac:dyDescent="0.3">
      <c r="A52" s="12">
        <v>4.4000000000000004</v>
      </c>
      <c r="B52" s="34"/>
      <c r="C52" s="14"/>
      <c r="D52" s="35"/>
      <c r="E52" s="13"/>
      <c r="F52" s="15" t="s">
        <v>6</v>
      </c>
      <c r="G52" s="15">
        <f t="shared" si="3"/>
        <v>0</v>
      </c>
      <c r="H52" s="13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11" customFormat="1" ht="16.5" x14ac:dyDescent="0.3">
      <c r="A53" s="12">
        <v>4.5</v>
      </c>
      <c r="B53" s="34"/>
      <c r="C53" s="14"/>
      <c r="D53" s="35"/>
      <c r="E53" s="13"/>
      <c r="F53" s="15" t="s">
        <v>6</v>
      </c>
      <c r="G53" s="15">
        <f t="shared" si="3"/>
        <v>0</v>
      </c>
      <c r="H53" s="13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11" customFormat="1" ht="16.5" x14ac:dyDescent="0.3">
      <c r="A54" s="12">
        <v>4.5999999999999996</v>
      </c>
      <c r="B54" s="34"/>
      <c r="C54" s="14"/>
      <c r="D54" s="35"/>
      <c r="E54" s="13"/>
      <c r="F54" s="15" t="s">
        <v>6</v>
      </c>
      <c r="G54" s="15">
        <f t="shared" si="3"/>
        <v>0</v>
      </c>
      <c r="H54" s="13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11" customFormat="1" ht="16.5" x14ac:dyDescent="0.3">
      <c r="A55" s="12">
        <v>4.7</v>
      </c>
      <c r="B55" s="34"/>
      <c r="C55" s="14"/>
      <c r="D55" s="35"/>
      <c r="E55" s="13"/>
      <c r="F55" s="15" t="s">
        <v>6</v>
      </c>
      <c r="G55" s="15">
        <f t="shared" si="3"/>
        <v>0</v>
      </c>
      <c r="H55" s="13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11" customFormat="1" ht="16.5" x14ac:dyDescent="0.3">
      <c r="A56" s="12">
        <v>4.8</v>
      </c>
      <c r="B56" s="34"/>
      <c r="C56" s="14"/>
      <c r="D56" s="35"/>
      <c r="E56" s="13"/>
      <c r="F56" s="15" t="s">
        <v>6</v>
      </c>
      <c r="G56" s="15">
        <f t="shared" si="3"/>
        <v>0</v>
      </c>
      <c r="H56" s="1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11" customFormat="1" ht="16.5" x14ac:dyDescent="0.3">
      <c r="A57" s="12">
        <v>4.9000000000000004</v>
      </c>
      <c r="B57" s="34"/>
      <c r="C57" s="14"/>
      <c r="D57" s="35"/>
      <c r="E57" s="13"/>
      <c r="F57" s="15" t="s">
        <v>6</v>
      </c>
      <c r="G57" s="15">
        <f t="shared" si="3"/>
        <v>0</v>
      </c>
      <c r="H57" s="13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11" customFormat="1" ht="16.5" x14ac:dyDescent="0.3">
      <c r="A58" s="36">
        <v>4.0999999999999996</v>
      </c>
      <c r="B58" s="34"/>
      <c r="C58" s="14"/>
      <c r="D58" s="35"/>
      <c r="E58" s="13"/>
      <c r="F58" s="15" t="s">
        <v>6</v>
      </c>
      <c r="G58" s="15">
        <f t="shared" si="3"/>
        <v>0</v>
      </c>
      <c r="H58" s="13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11" customFormat="1" ht="16.5" x14ac:dyDescent="0.3">
      <c r="A59" s="36">
        <v>4.1100000000000003</v>
      </c>
      <c r="B59" s="34"/>
      <c r="C59" s="14"/>
      <c r="D59" s="35"/>
      <c r="E59" s="13"/>
      <c r="F59" s="15" t="s">
        <v>6</v>
      </c>
      <c r="G59" s="15">
        <f t="shared" si="3"/>
        <v>0</v>
      </c>
      <c r="H59" s="13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11" customFormat="1" ht="16.5" x14ac:dyDescent="0.3">
      <c r="A60" s="36">
        <v>4.12</v>
      </c>
      <c r="B60" s="34"/>
      <c r="C60" s="14"/>
      <c r="D60" s="35"/>
      <c r="E60" s="13"/>
      <c r="F60" s="15" t="s">
        <v>6</v>
      </c>
      <c r="G60" s="15">
        <f t="shared" si="3"/>
        <v>0</v>
      </c>
      <c r="H60" s="13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11" customFormat="1" ht="16.5" x14ac:dyDescent="0.3">
      <c r="A61" s="36">
        <v>4.13</v>
      </c>
      <c r="B61" s="34"/>
      <c r="C61" s="14"/>
      <c r="D61" s="35"/>
      <c r="E61" s="13"/>
      <c r="F61" s="15" t="s">
        <v>6</v>
      </c>
      <c r="G61" s="15">
        <f t="shared" si="3"/>
        <v>0</v>
      </c>
      <c r="H61" s="13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11" customFormat="1" ht="16.5" x14ac:dyDescent="0.3">
      <c r="A62" s="36">
        <v>4.1399999999999997</v>
      </c>
      <c r="B62" s="34"/>
      <c r="C62" s="14"/>
      <c r="D62" s="35"/>
      <c r="E62" s="13"/>
      <c r="F62" s="15" t="s">
        <v>6</v>
      </c>
      <c r="G62" s="15">
        <f t="shared" si="3"/>
        <v>0</v>
      </c>
      <c r="H62" s="13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11" customFormat="1" ht="16.5" x14ac:dyDescent="0.3">
      <c r="A63" s="36">
        <v>4.1500000000000004</v>
      </c>
      <c r="B63" s="34"/>
      <c r="C63" s="14"/>
      <c r="D63" s="35"/>
      <c r="E63" s="13"/>
      <c r="F63" s="15" t="s">
        <v>6</v>
      </c>
      <c r="G63" s="15">
        <f t="shared" si="3"/>
        <v>0</v>
      </c>
      <c r="H63" s="13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11" customFormat="1" ht="16.5" x14ac:dyDescent="0.3">
      <c r="A64" s="19" t="s">
        <v>7</v>
      </c>
      <c r="B64" s="34"/>
      <c r="C64" s="14"/>
      <c r="D64" s="35"/>
      <c r="E64" s="13"/>
      <c r="F64" s="15" t="s">
        <v>6</v>
      </c>
      <c r="G64" s="15">
        <f t="shared" si="3"/>
        <v>0</v>
      </c>
      <c r="H64" s="13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33" customFormat="1" ht="18" customHeight="1" x14ac:dyDescent="0.3">
      <c r="A65" s="20"/>
      <c r="B65" s="21" t="s">
        <v>13</v>
      </c>
      <c r="C65" s="21"/>
      <c r="D65" s="21"/>
      <c r="E65" s="22"/>
      <c r="F65" s="15" t="s">
        <v>6</v>
      </c>
      <c r="G65" s="31">
        <f>SUM(G49:G64)</f>
        <v>0</v>
      </c>
      <c r="H65" s="22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</row>
    <row r="66" spans="1:103" s="11" customFormat="1" ht="18" customHeight="1" x14ac:dyDescent="0.3">
      <c r="A66" s="6">
        <v>5</v>
      </c>
      <c r="B66" s="27" t="s">
        <v>14</v>
      </c>
      <c r="C66" s="8"/>
      <c r="D66" s="8"/>
      <c r="E66" s="28"/>
      <c r="F66" s="29"/>
      <c r="G66" s="29"/>
      <c r="H66" s="28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11" customFormat="1" ht="16.5" x14ac:dyDescent="0.3">
      <c r="A67" s="12">
        <v>5.0999999999999996</v>
      </c>
      <c r="B67" s="13"/>
      <c r="C67" s="13"/>
      <c r="D67" s="13"/>
      <c r="E67" s="13"/>
      <c r="F67" s="15" t="s">
        <v>6</v>
      </c>
      <c r="G67" s="15">
        <f>E67*D67</f>
        <v>0</v>
      </c>
      <c r="H67" s="13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11" customFormat="1" ht="16.5" x14ac:dyDescent="0.3">
      <c r="A68" s="12">
        <v>5.2</v>
      </c>
      <c r="B68" s="13"/>
      <c r="C68" s="13"/>
      <c r="D68" s="13"/>
      <c r="E68" s="13"/>
      <c r="F68" s="15" t="s">
        <v>6</v>
      </c>
      <c r="G68" s="37">
        <f>E68*D68</f>
        <v>0</v>
      </c>
      <c r="H68" s="13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11" customFormat="1" ht="16.5" x14ac:dyDescent="0.3">
      <c r="A69" s="12">
        <v>5.3</v>
      </c>
      <c r="B69" s="13"/>
      <c r="C69" s="13"/>
      <c r="D69" s="13"/>
      <c r="E69" s="13"/>
      <c r="F69" s="15" t="s">
        <v>6</v>
      </c>
      <c r="G69" s="37">
        <f t="shared" ref="G69:G76" si="4">E69*D69</f>
        <v>0</v>
      </c>
      <c r="H69" s="13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11" customFormat="1" ht="16.5" x14ac:dyDescent="0.3">
      <c r="A70" s="12">
        <v>5.4</v>
      </c>
      <c r="B70" s="13"/>
      <c r="C70" s="13"/>
      <c r="D70" s="13"/>
      <c r="E70" s="13"/>
      <c r="F70" s="15" t="s">
        <v>6</v>
      </c>
      <c r="G70" s="37">
        <f t="shared" si="4"/>
        <v>0</v>
      </c>
      <c r="H70" s="13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11" customFormat="1" ht="16.5" x14ac:dyDescent="0.3">
      <c r="A71" s="12">
        <v>5.5</v>
      </c>
      <c r="B71" s="13"/>
      <c r="C71" s="13"/>
      <c r="D71" s="13"/>
      <c r="E71" s="13"/>
      <c r="F71" s="15" t="s">
        <v>6</v>
      </c>
      <c r="G71" s="37">
        <f t="shared" si="4"/>
        <v>0</v>
      </c>
      <c r="H71" s="13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11" customFormat="1" ht="16.5" x14ac:dyDescent="0.3">
      <c r="A72" s="12">
        <v>5.6</v>
      </c>
      <c r="B72" s="13"/>
      <c r="C72" s="13"/>
      <c r="D72" s="13"/>
      <c r="E72" s="13"/>
      <c r="F72" s="15" t="s">
        <v>6</v>
      </c>
      <c r="G72" s="37">
        <f t="shared" si="4"/>
        <v>0</v>
      </c>
      <c r="H72" s="13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11" customFormat="1" ht="16.5" x14ac:dyDescent="0.3">
      <c r="A73" s="12">
        <v>5.7</v>
      </c>
      <c r="B73" s="13"/>
      <c r="C73" s="13"/>
      <c r="D73" s="13"/>
      <c r="E73" s="13"/>
      <c r="F73" s="15" t="s">
        <v>6</v>
      </c>
      <c r="G73" s="37">
        <f t="shared" si="4"/>
        <v>0</v>
      </c>
      <c r="H73" s="13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11" customFormat="1" ht="16.5" x14ac:dyDescent="0.3">
      <c r="A74" s="12">
        <v>5.8</v>
      </c>
      <c r="B74" s="13"/>
      <c r="C74" s="13"/>
      <c r="D74" s="13"/>
      <c r="E74" s="13"/>
      <c r="F74" s="15" t="s">
        <v>6</v>
      </c>
      <c r="G74" s="37">
        <f t="shared" si="4"/>
        <v>0</v>
      </c>
      <c r="H74" s="13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11" customFormat="1" ht="16.5" x14ac:dyDescent="0.3">
      <c r="A75" s="12">
        <v>5.9</v>
      </c>
      <c r="B75" s="13"/>
      <c r="C75" s="13"/>
      <c r="D75" s="13"/>
      <c r="E75" s="13"/>
      <c r="F75" s="15" t="s">
        <v>6</v>
      </c>
      <c r="G75" s="37">
        <f t="shared" si="4"/>
        <v>0</v>
      </c>
      <c r="H75" s="13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11" customFormat="1" ht="16.5" x14ac:dyDescent="0.3">
      <c r="A76" s="19" t="s">
        <v>7</v>
      </c>
      <c r="B76" s="13"/>
      <c r="C76" s="13"/>
      <c r="D76" s="13"/>
      <c r="E76" s="13"/>
      <c r="F76" s="15" t="s">
        <v>6</v>
      </c>
      <c r="G76" s="37">
        <f t="shared" si="4"/>
        <v>0</v>
      </c>
      <c r="H76" s="13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33" customFormat="1" ht="18.75" customHeight="1" x14ac:dyDescent="0.3">
      <c r="A77" s="20"/>
      <c r="B77" s="21" t="s">
        <v>13</v>
      </c>
      <c r="C77" s="21"/>
      <c r="D77" s="21"/>
      <c r="E77" s="22"/>
      <c r="F77" s="15" t="s">
        <v>6</v>
      </c>
      <c r="G77" s="31">
        <f>SUM(G67:G76)</f>
        <v>0</v>
      </c>
      <c r="H77" s="22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</row>
    <row r="78" spans="1:103" s="11" customFormat="1" ht="18" customHeight="1" x14ac:dyDescent="0.3">
      <c r="A78" s="6">
        <v>6</v>
      </c>
      <c r="B78" s="27" t="s">
        <v>15</v>
      </c>
      <c r="C78" s="8"/>
      <c r="D78" s="8"/>
      <c r="E78" s="28"/>
      <c r="F78" s="29"/>
      <c r="G78" s="29"/>
      <c r="H78" s="2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11" customFormat="1" ht="16.5" x14ac:dyDescent="0.3">
      <c r="A79" s="38">
        <v>6.1</v>
      </c>
      <c r="B79" s="13"/>
      <c r="C79" s="13"/>
      <c r="D79" s="13"/>
      <c r="E79" s="13"/>
      <c r="F79" s="15" t="s">
        <v>6</v>
      </c>
      <c r="G79" s="15">
        <f>E79*D79</f>
        <v>0</v>
      </c>
      <c r="H79" s="13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11" customFormat="1" ht="16.5" x14ac:dyDescent="0.3">
      <c r="A80" s="38">
        <v>6.2</v>
      </c>
      <c r="B80" s="13"/>
      <c r="C80" s="22"/>
      <c r="D80" s="22"/>
      <c r="E80" s="13"/>
      <c r="F80" s="15" t="s">
        <v>6</v>
      </c>
      <c r="G80" s="15">
        <f t="shared" ref="G80:G88" si="5">D80*E80</f>
        <v>0</v>
      </c>
      <c r="H80" s="13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11" customFormat="1" ht="16.5" x14ac:dyDescent="0.3">
      <c r="A81" s="38">
        <v>6.3</v>
      </c>
      <c r="B81" s="13"/>
      <c r="C81" s="22"/>
      <c r="D81" s="22"/>
      <c r="E81" s="13"/>
      <c r="F81" s="15" t="s">
        <v>6</v>
      </c>
      <c r="G81" s="15">
        <f t="shared" si="5"/>
        <v>0</v>
      </c>
      <c r="H81" s="13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11" customFormat="1" ht="16.5" x14ac:dyDescent="0.3">
      <c r="A82" s="38">
        <v>6.4</v>
      </c>
      <c r="B82" s="13"/>
      <c r="C82" s="22"/>
      <c r="D82" s="22"/>
      <c r="E82" s="13"/>
      <c r="F82" s="15" t="s">
        <v>6</v>
      </c>
      <c r="G82" s="15">
        <f t="shared" si="5"/>
        <v>0</v>
      </c>
      <c r="H82" s="13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11" customFormat="1" ht="16.5" x14ac:dyDescent="0.3">
      <c r="A83" s="38">
        <v>6.5</v>
      </c>
      <c r="B83" s="13"/>
      <c r="C83" s="22"/>
      <c r="D83" s="22"/>
      <c r="E83" s="13"/>
      <c r="F83" s="15" t="s">
        <v>6</v>
      </c>
      <c r="G83" s="15">
        <f t="shared" si="5"/>
        <v>0</v>
      </c>
      <c r="H83" s="13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11" customFormat="1" ht="16.5" x14ac:dyDescent="0.3">
      <c r="A84" s="38">
        <v>6.6</v>
      </c>
      <c r="B84" s="13"/>
      <c r="C84" s="22"/>
      <c r="D84" s="22"/>
      <c r="E84" s="13"/>
      <c r="F84" s="15" t="s">
        <v>6</v>
      </c>
      <c r="G84" s="15">
        <f t="shared" si="5"/>
        <v>0</v>
      </c>
      <c r="H84" s="13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11" customFormat="1" ht="16.5" x14ac:dyDescent="0.3">
      <c r="A85" s="38">
        <v>6.7</v>
      </c>
      <c r="B85" s="13"/>
      <c r="C85" s="22"/>
      <c r="D85" s="22"/>
      <c r="E85" s="13"/>
      <c r="F85" s="15" t="s">
        <v>6</v>
      </c>
      <c r="G85" s="15">
        <f t="shared" si="5"/>
        <v>0</v>
      </c>
      <c r="H85" s="13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11" customFormat="1" ht="16.5" x14ac:dyDescent="0.3">
      <c r="A86" s="38">
        <v>6.8</v>
      </c>
      <c r="B86" s="13"/>
      <c r="C86" s="22"/>
      <c r="D86" s="22"/>
      <c r="E86" s="13"/>
      <c r="F86" s="15" t="s">
        <v>6</v>
      </c>
      <c r="G86" s="15">
        <f t="shared" si="5"/>
        <v>0</v>
      </c>
      <c r="H86" s="13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11" customFormat="1" ht="16.5" x14ac:dyDescent="0.3">
      <c r="A87" s="38">
        <v>6.9</v>
      </c>
      <c r="B87" s="13"/>
      <c r="C87" s="22"/>
      <c r="D87" s="22"/>
      <c r="E87" s="13"/>
      <c r="F87" s="15" t="s">
        <v>6</v>
      </c>
      <c r="G87" s="15">
        <f t="shared" si="5"/>
        <v>0</v>
      </c>
      <c r="H87" s="13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11" customFormat="1" ht="16.5" x14ac:dyDescent="0.3">
      <c r="A88" s="19" t="s">
        <v>7</v>
      </c>
      <c r="B88" s="13"/>
      <c r="C88" s="22"/>
      <c r="D88" s="22"/>
      <c r="E88" s="13"/>
      <c r="F88" s="15" t="s">
        <v>6</v>
      </c>
      <c r="G88" s="15">
        <f t="shared" si="5"/>
        <v>0</v>
      </c>
      <c r="H88" s="13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33" customFormat="1" ht="18.75" customHeight="1" x14ac:dyDescent="0.3">
      <c r="A89" s="20"/>
      <c r="B89" s="21" t="s">
        <v>13</v>
      </c>
      <c r="C89" s="21"/>
      <c r="D89" s="21"/>
      <c r="E89" s="22"/>
      <c r="F89" s="15" t="s">
        <v>6</v>
      </c>
      <c r="G89" s="31">
        <f>SUM(G79:G88)</f>
        <v>0</v>
      </c>
      <c r="H89" s="22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</row>
    <row r="90" spans="1:103" s="11" customFormat="1" ht="38.25" customHeight="1" x14ac:dyDescent="0.3">
      <c r="A90" s="6">
        <v>7</v>
      </c>
      <c r="B90" s="27" t="s">
        <v>16</v>
      </c>
      <c r="C90" s="8"/>
      <c r="D90" s="8"/>
      <c r="E90" s="28"/>
      <c r="F90" s="29"/>
      <c r="G90" s="29"/>
      <c r="H90" s="28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11" customFormat="1" ht="16.5" x14ac:dyDescent="0.3">
      <c r="A91" s="39">
        <v>7.1</v>
      </c>
      <c r="B91" s="13"/>
      <c r="C91" s="13"/>
      <c r="D91" s="13"/>
      <c r="E91" s="13"/>
      <c r="F91" s="15" t="s">
        <v>6</v>
      </c>
      <c r="G91" s="15">
        <f>E91*D91</f>
        <v>0</v>
      </c>
      <c r="H91" s="13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11" customFormat="1" ht="16.5" x14ac:dyDescent="0.3">
      <c r="A92" s="39">
        <v>7.2</v>
      </c>
      <c r="B92" s="13"/>
      <c r="C92" s="13"/>
      <c r="D92" s="13"/>
      <c r="E92" s="13"/>
      <c r="F92" s="15" t="s">
        <v>6</v>
      </c>
      <c r="G92" s="15">
        <f>E92*D92</f>
        <v>0</v>
      </c>
      <c r="H92" s="16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11" customFormat="1" ht="16.5" x14ac:dyDescent="0.3">
      <c r="A93" s="39">
        <v>7.3</v>
      </c>
      <c r="B93" s="13"/>
      <c r="C93" s="13"/>
      <c r="D93" s="13"/>
      <c r="E93" s="13"/>
      <c r="F93" s="15" t="s">
        <v>6</v>
      </c>
      <c r="G93" s="15">
        <f t="shared" ref="G93:G106" si="6">E93*D93</f>
        <v>0</v>
      </c>
      <c r="H93" s="16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11" customFormat="1" ht="16.5" x14ac:dyDescent="0.3">
      <c r="A94" s="39">
        <v>7.4</v>
      </c>
      <c r="B94" s="13"/>
      <c r="C94" s="13"/>
      <c r="D94" s="13"/>
      <c r="E94" s="13"/>
      <c r="F94" s="15" t="s">
        <v>6</v>
      </c>
      <c r="G94" s="15">
        <f t="shared" si="6"/>
        <v>0</v>
      </c>
      <c r="H94" s="16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11" customFormat="1" ht="16.5" x14ac:dyDescent="0.3">
      <c r="A95" s="39">
        <v>7.5</v>
      </c>
      <c r="B95" s="13"/>
      <c r="C95" s="13"/>
      <c r="D95" s="13"/>
      <c r="E95" s="13"/>
      <c r="F95" s="15" t="s">
        <v>6</v>
      </c>
      <c r="G95" s="15">
        <f t="shared" si="6"/>
        <v>0</v>
      </c>
      <c r="H95" s="16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11" customFormat="1" ht="16.5" x14ac:dyDescent="0.3">
      <c r="A96" s="39">
        <v>7.6</v>
      </c>
      <c r="B96" s="13"/>
      <c r="C96" s="13"/>
      <c r="D96" s="13"/>
      <c r="E96" s="13"/>
      <c r="F96" s="15" t="s">
        <v>6</v>
      </c>
      <c r="G96" s="15">
        <f t="shared" si="6"/>
        <v>0</v>
      </c>
      <c r="H96" s="16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11" customFormat="1" ht="16.5" x14ac:dyDescent="0.3">
      <c r="A97" s="39">
        <v>7.7</v>
      </c>
      <c r="B97" s="13"/>
      <c r="C97" s="13"/>
      <c r="D97" s="13"/>
      <c r="E97" s="13"/>
      <c r="F97" s="15" t="s">
        <v>6</v>
      </c>
      <c r="G97" s="15">
        <f t="shared" si="6"/>
        <v>0</v>
      </c>
      <c r="H97" s="16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11" customFormat="1" ht="16.5" x14ac:dyDescent="0.3">
      <c r="A98" s="39">
        <v>7.8</v>
      </c>
      <c r="B98" s="13"/>
      <c r="C98" s="13"/>
      <c r="D98" s="13"/>
      <c r="E98" s="13"/>
      <c r="F98" s="15" t="s">
        <v>6</v>
      </c>
      <c r="G98" s="15">
        <f t="shared" si="6"/>
        <v>0</v>
      </c>
      <c r="H98" s="16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11" customFormat="1" ht="16.5" x14ac:dyDescent="0.3">
      <c r="A99" s="39">
        <v>7.9</v>
      </c>
      <c r="B99" s="13"/>
      <c r="C99" s="13"/>
      <c r="D99" s="13"/>
      <c r="E99" s="13"/>
      <c r="F99" s="15" t="s">
        <v>6</v>
      </c>
      <c r="G99" s="15">
        <f t="shared" si="6"/>
        <v>0</v>
      </c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11" customFormat="1" ht="16.5" x14ac:dyDescent="0.3">
      <c r="A100" s="39">
        <v>7.1</v>
      </c>
      <c r="B100" s="13"/>
      <c r="C100" s="13"/>
      <c r="D100" s="13"/>
      <c r="E100" s="13"/>
      <c r="F100" s="15" t="s">
        <v>6</v>
      </c>
      <c r="G100" s="15">
        <f t="shared" si="6"/>
        <v>0</v>
      </c>
      <c r="H100" s="16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11" customFormat="1" ht="16.5" x14ac:dyDescent="0.3">
      <c r="A101" s="39">
        <v>7.11</v>
      </c>
      <c r="B101" s="13"/>
      <c r="C101" s="13"/>
      <c r="D101" s="13"/>
      <c r="E101" s="13"/>
      <c r="F101" s="15" t="s">
        <v>6</v>
      </c>
      <c r="G101" s="15">
        <f t="shared" si="6"/>
        <v>0</v>
      </c>
      <c r="H101" s="16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11" customFormat="1" ht="16.5" x14ac:dyDescent="0.3">
      <c r="A102" s="39">
        <v>7.12</v>
      </c>
      <c r="B102" s="13"/>
      <c r="C102" s="13"/>
      <c r="D102" s="13"/>
      <c r="E102" s="13"/>
      <c r="F102" s="15" t="s">
        <v>6</v>
      </c>
      <c r="G102" s="15">
        <f t="shared" si="6"/>
        <v>0</v>
      </c>
      <c r="H102" s="16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11" customFormat="1" ht="16.5" x14ac:dyDescent="0.3">
      <c r="A103" s="39">
        <v>7.13</v>
      </c>
      <c r="B103" s="13"/>
      <c r="C103" s="13"/>
      <c r="D103" s="13"/>
      <c r="E103" s="13"/>
      <c r="F103" s="15" t="s">
        <v>6</v>
      </c>
      <c r="G103" s="15">
        <f t="shared" si="6"/>
        <v>0</v>
      </c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11" customFormat="1" ht="16.5" x14ac:dyDescent="0.3">
      <c r="A104" s="39">
        <v>7.14</v>
      </c>
      <c r="B104" s="13"/>
      <c r="C104" s="13"/>
      <c r="D104" s="13"/>
      <c r="E104" s="13"/>
      <c r="F104" s="15" t="s">
        <v>6</v>
      </c>
      <c r="G104" s="15">
        <f t="shared" si="6"/>
        <v>0</v>
      </c>
      <c r="H104" s="16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11" customFormat="1" ht="16.5" x14ac:dyDescent="0.3">
      <c r="A105" s="39">
        <v>7.15</v>
      </c>
      <c r="B105" s="13"/>
      <c r="C105" s="13"/>
      <c r="D105" s="13"/>
      <c r="E105" s="13"/>
      <c r="F105" s="15" t="s">
        <v>6</v>
      </c>
      <c r="G105" s="15">
        <f t="shared" si="6"/>
        <v>0</v>
      </c>
      <c r="H105" s="16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11" customFormat="1" ht="16.5" x14ac:dyDescent="0.3">
      <c r="A106" s="19" t="s">
        <v>7</v>
      </c>
      <c r="B106" s="13"/>
      <c r="C106" s="13"/>
      <c r="D106" s="13"/>
      <c r="E106" s="13"/>
      <c r="F106" s="15" t="s">
        <v>6</v>
      </c>
      <c r="G106" s="15">
        <f t="shared" si="6"/>
        <v>0</v>
      </c>
      <c r="H106" s="16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11" customFormat="1" ht="18" customHeight="1" x14ac:dyDescent="0.3">
      <c r="A107" s="13"/>
      <c r="B107" s="21" t="s">
        <v>13</v>
      </c>
      <c r="C107" s="21"/>
      <c r="D107" s="21"/>
      <c r="E107" s="22"/>
      <c r="F107" s="15" t="s">
        <v>6</v>
      </c>
      <c r="G107" s="31">
        <f>SUM(G91:G106)</f>
        <v>0</v>
      </c>
      <c r="H107" s="2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33" customFormat="1" ht="18.75" customHeight="1" x14ac:dyDescent="0.3">
      <c r="A108" s="20"/>
      <c r="B108" s="40" t="s">
        <v>17</v>
      </c>
      <c r="C108" s="41"/>
      <c r="D108" s="41"/>
      <c r="E108" s="41"/>
      <c r="F108" s="42"/>
      <c r="G108" s="4">
        <f>G15+G27+G47+G65+G77+G89+G107</f>
        <v>0</v>
      </c>
      <c r="H108" s="41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</row>
    <row r="109" spans="1:103" ht="37.5" customHeight="1" x14ac:dyDescent="0.3">
      <c r="A109" s="49" t="s">
        <v>18</v>
      </c>
      <c r="B109" s="49"/>
      <c r="C109" s="49"/>
      <c r="D109" s="49"/>
      <c r="E109" s="49"/>
      <c r="F109" s="49"/>
      <c r="G109" s="49"/>
      <c r="H109" s="49"/>
    </row>
    <row r="110" spans="1:103" ht="32.450000000000003" customHeight="1" x14ac:dyDescent="0.3">
      <c r="A110" s="50"/>
      <c r="B110" s="50"/>
      <c r="C110" s="50"/>
      <c r="D110" s="50"/>
      <c r="E110" s="50"/>
      <c r="F110" s="50"/>
      <c r="G110" s="50"/>
      <c r="H110" s="50"/>
    </row>
    <row r="111" spans="1:103" ht="26.1" customHeight="1" x14ac:dyDescent="0.3">
      <c r="A111" s="50"/>
      <c r="B111" s="50"/>
      <c r="C111" s="50"/>
      <c r="D111" s="50"/>
      <c r="E111" s="50"/>
      <c r="F111" s="50"/>
      <c r="G111" s="50"/>
      <c r="H111" s="50"/>
    </row>
    <row r="112" spans="1:103" x14ac:dyDescent="0.3">
      <c r="A112" s="43"/>
      <c r="B112" s="43"/>
      <c r="C112" s="43"/>
      <c r="D112" s="43"/>
      <c r="E112" s="43"/>
      <c r="F112" s="43"/>
      <c r="G112" s="44"/>
      <c r="H112" s="45"/>
    </row>
    <row r="113" spans="1:8" x14ac:dyDescent="0.3">
      <c r="A113" s="43"/>
      <c r="B113" s="43"/>
      <c r="C113" s="43"/>
      <c r="D113" s="43"/>
      <c r="E113" s="43"/>
      <c r="F113" s="43"/>
      <c r="G113" s="45"/>
      <c r="H113" s="45"/>
    </row>
    <row r="114" spans="1:8" x14ac:dyDescent="0.3">
      <c r="A114" s="43"/>
      <c r="B114" s="43"/>
      <c r="C114" s="43"/>
      <c r="D114" s="43"/>
      <c r="E114" s="43"/>
      <c r="F114" s="43"/>
      <c r="G114" s="45"/>
      <c r="H114" s="45"/>
    </row>
    <row r="115" spans="1:8" x14ac:dyDescent="0.3">
      <c r="A115" s="43"/>
      <c r="B115" s="43"/>
      <c r="C115" s="43"/>
      <c r="D115" s="43"/>
      <c r="E115" s="43"/>
      <c r="F115" s="43"/>
      <c r="G115" s="46"/>
      <c r="H115" s="46"/>
    </row>
    <row r="116" spans="1:8" x14ac:dyDescent="0.3">
      <c r="A116" s="43"/>
      <c r="B116" s="43"/>
      <c r="C116" s="43"/>
      <c r="D116" s="43"/>
      <c r="E116" s="43"/>
      <c r="F116" s="43"/>
      <c r="G116" s="43"/>
      <c r="H116" s="43"/>
    </row>
    <row r="117" spans="1:8" x14ac:dyDescent="0.3">
      <c r="A117" s="43"/>
      <c r="B117" s="43"/>
      <c r="C117" s="43"/>
      <c r="D117" s="43"/>
      <c r="E117" s="43"/>
      <c r="F117" s="43"/>
      <c r="G117" s="43"/>
      <c r="H117" s="43"/>
    </row>
  </sheetData>
  <sheetProtection password="DF1E" sheet="1" objects="1" scenarios="1" formatCells="0" formatColumns="0" formatRows="0"/>
  <mergeCells count="5">
    <mergeCell ref="A1:H1"/>
    <mergeCell ref="A2:H2"/>
    <mergeCell ref="A109:H109"/>
    <mergeCell ref="A110:H110"/>
    <mergeCell ref="A111:H111"/>
  </mergeCells>
  <pageMargins left="0.7" right="0.7" top="0.75" bottom="0.75" header="0.3" footer="0.3"/>
  <pageSetup paperSize="9" scale="69" orientation="landscape" verticalDpi="0" r:id="rId1"/>
  <rowBreaks count="1" manualBreakCount="1">
    <brk id="73" max="106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keywords>https:/mul-edu.gov.am/tasks/docs/attachment.php?id=329550&amp;fn=naxahashiv.xlsx&amp;out=1&amp;token=</cp:keywords>
  <cp:lastModifiedBy>Yulia</cp:lastModifiedBy>
  <dcterms:created xsi:type="dcterms:W3CDTF">2020-03-05T13:35:52Z</dcterms:created>
  <dcterms:modified xsi:type="dcterms:W3CDTF">2020-03-05T13:35:52Z</dcterms:modified>
</cp:coreProperties>
</file>